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J.Meehan\Dropbox (CADD Microsystems)\CADD\CADD Customer Docs\Autodesk\Current Projects\DFW Templates for SDT\"/>
    </mc:Choice>
  </mc:AlternateContent>
  <xr:revisionPtr revIDLastSave="0" documentId="13_ncr:1_{71BE45B9-C80C-4189-9D65-A97D917CC2A9}" xr6:coauthVersionLast="47" xr6:coauthVersionMax="47" xr10:uidLastSave="{00000000-0000-0000-0000-000000000000}"/>
  <bookViews>
    <workbookView xWindow="-120" yWindow="-120" windowWidth="38640" windowHeight="21120" xr2:uid="{DB24CCA4-BB5E-4F54-8902-2DA12A3C7493}"/>
  </bookViews>
  <sheets>
    <sheet name="Instructions" sheetId="1" r:id="rId1"/>
    <sheet name="PickLists" sheetId="2" r:id="rId2"/>
  </sheets>
  <definedNames>
    <definedName name="Complexes_Aggregate">PickLists!$E$3:$E$506</definedName>
    <definedName name="Complexes_Description">PickLists!$C$3:$C$506</definedName>
    <definedName name="Complexes_FAC">PickLists!$A$3:$A$506</definedName>
    <definedName name="Complexes_LocationID">PickLists!$B$3:$B$506</definedName>
    <definedName name="ETAM_Aggregated">PickLists!$O$3:$O$579</definedName>
    <definedName name="ETAM_Category">PickLists!$M$3:$M$579</definedName>
    <definedName name="ETAM_Class">PickLists!$K$3:$K$579</definedName>
    <definedName name="ETAM_ClassDescription">PickLists!$L$3:$L$579</definedName>
    <definedName name="ETAM_ObjectDescription">PickLists!$N$3:$N$579</definedName>
    <definedName name="FAA_Aggregated">PickLists!$X$3:$X$139</definedName>
    <definedName name="FAA_Category">PickLists!$V$3:$V$139</definedName>
    <definedName name="FAA_FeatureElement">PickLists!$W$3:$W$139</definedName>
    <definedName name="FAA_Group">PickLists!$U$3:$U$139</definedName>
    <definedName name="RoomType_Aggregated">PickLists!$I$3:$I$26</definedName>
    <definedName name="RoomType_Code">PickLists!$G$3:$G$26</definedName>
    <definedName name="RoomType_Description">PickLists!$H$3:$H$26</definedName>
    <definedName name="UniFormat_Aggregated">PickLists!$S$3:$S$502</definedName>
    <definedName name="UniFormat_Code">PickLists!$Q$3:$Q$502</definedName>
    <definedName name="UniFormat_Description">PickLists!$R$3:$R$502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9" i="2" l="1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X3" i="2"/>
  <c r="S502" i="2"/>
  <c r="S501" i="2"/>
  <c r="S500" i="2"/>
  <c r="S499" i="2"/>
  <c r="S498" i="2"/>
  <c r="S497" i="2"/>
  <c r="S496" i="2"/>
  <c r="S495" i="2"/>
  <c r="S494" i="2"/>
  <c r="S493" i="2"/>
  <c r="S492" i="2"/>
  <c r="S491" i="2"/>
  <c r="S490" i="2"/>
  <c r="S489" i="2"/>
  <c r="S488" i="2"/>
  <c r="S487" i="2"/>
  <c r="S486" i="2"/>
  <c r="S485" i="2"/>
  <c r="S484" i="2"/>
  <c r="S483" i="2"/>
  <c r="S482" i="2"/>
  <c r="S481" i="2"/>
  <c r="S480" i="2"/>
  <c r="S479" i="2"/>
  <c r="S478" i="2"/>
  <c r="S477" i="2"/>
  <c r="S476" i="2"/>
  <c r="S475" i="2"/>
  <c r="S474" i="2"/>
  <c r="S473" i="2"/>
  <c r="S472" i="2"/>
  <c r="S471" i="2"/>
  <c r="S470" i="2"/>
  <c r="S469" i="2"/>
  <c r="S468" i="2"/>
  <c r="S467" i="2"/>
  <c r="S466" i="2"/>
  <c r="S465" i="2"/>
  <c r="S464" i="2"/>
  <c r="S463" i="2"/>
  <c r="S462" i="2"/>
  <c r="S461" i="2"/>
  <c r="S460" i="2"/>
  <c r="S459" i="2"/>
  <c r="S458" i="2"/>
  <c r="S457" i="2"/>
  <c r="S456" i="2"/>
  <c r="S455" i="2"/>
  <c r="S454" i="2"/>
  <c r="S453" i="2"/>
  <c r="S452" i="2"/>
  <c r="S451" i="2"/>
  <c r="S450" i="2"/>
  <c r="S449" i="2"/>
  <c r="S448" i="2"/>
  <c r="S447" i="2"/>
  <c r="S446" i="2"/>
  <c r="S445" i="2"/>
  <c r="S444" i="2"/>
  <c r="S443" i="2"/>
  <c r="S442" i="2"/>
  <c r="S441" i="2"/>
  <c r="S440" i="2"/>
  <c r="S439" i="2"/>
  <c r="S438" i="2"/>
  <c r="S437" i="2"/>
  <c r="S436" i="2"/>
  <c r="S435" i="2"/>
  <c r="S434" i="2"/>
  <c r="S433" i="2"/>
  <c r="S432" i="2"/>
  <c r="S431" i="2"/>
  <c r="S430" i="2"/>
  <c r="S429" i="2"/>
  <c r="S428" i="2"/>
  <c r="S427" i="2"/>
  <c r="S426" i="2"/>
  <c r="S425" i="2"/>
  <c r="S424" i="2"/>
  <c r="S423" i="2"/>
  <c r="S422" i="2"/>
  <c r="S421" i="2"/>
  <c r="S420" i="2"/>
  <c r="S419" i="2"/>
  <c r="S418" i="2"/>
  <c r="S417" i="2"/>
  <c r="S416" i="2"/>
  <c r="S415" i="2"/>
  <c r="S414" i="2"/>
  <c r="S413" i="2"/>
  <c r="S412" i="2"/>
  <c r="S411" i="2"/>
  <c r="S410" i="2"/>
  <c r="S409" i="2"/>
  <c r="S408" i="2"/>
  <c r="S407" i="2"/>
  <c r="S406" i="2"/>
  <c r="S405" i="2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390" i="2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72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55" i="2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31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9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4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O579" i="2"/>
  <c r="O578" i="2"/>
  <c r="O577" i="2"/>
  <c r="O576" i="2"/>
  <c r="O575" i="2"/>
  <c r="O574" i="2"/>
  <c r="O573" i="2"/>
  <c r="O572" i="2"/>
  <c r="O571" i="2"/>
  <c r="O570" i="2"/>
  <c r="O569" i="2"/>
  <c r="O568" i="2"/>
  <c r="O567" i="2"/>
  <c r="O566" i="2"/>
  <c r="O565" i="2"/>
  <c r="O564" i="2"/>
  <c r="O563" i="2"/>
  <c r="O562" i="2"/>
  <c r="O561" i="2"/>
  <c r="O560" i="2"/>
  <c r="O559" i="2"/>
  <c r="O558" i="2"/>
  <c r="O557" i="2"/>
  <c r="O556" i="2"/>
  <c r="O555" i="2"/>
  <c r="O554" i="2"/>
  <c r="O553" i="2"/>
  <c r="O552" i="2"/>
  <c r="O551" i="2"/>
  <c r="O550" i="2"/>
  <c r="O549" i="2"/>
  <c r="O548" i="2"/>
  <c r="O547" i="2"/>
  <c r="O546" i="2"/>
  <c r="O545" i="2"/>
  <c r="O544" i="2"/>
  <c r="O543" i="2"/>
  <c r="O542" i="2"/>
  <c r="O541" i="2"/>
  <c r="O540" i="2"/>
  <c r="O539" i="2"/>
  <c r="O538" i="2"/>
  <c r="O537" i="2"/>
  <c r="O536" i="2"/>
  <c r="O535" i="2"/>
  <c r="O534" i="2"/>
  <c r="O533" i="2"/>
  <c r="O532" i="2"/>
  <c r="O531" i="2"/>
  <c r="O530" i="2"/>
  <c r="O529" i="2"/>
  <c r="O528" i="2"/>
  <c r="O527" i="2"/>
  <c r="O526" i="2"/>
  <c r="O525" i="2"/>
  <c r="O524" i="2"/>
  <c r="O523" i="2"/>
  <c r="O522" i="2"/>
  <c r="O521" i="2"/>
  <c r="O520" i="2"/>
  <c r="O519" i="2"/>
  <c r="O518" i="2"/>
  <c r="O517" i="2"/>
  <c r="O516" i="2"/>
  <c r="O515" i="2"/>
  <c r="O514" i="2"/>
  <c r="O513" i="2"/>
  <c r="O512" i="2"/>
  <c r="O511" i="2"/>
  <c r="O510" i="2"/>
  <c r="O509" i="2"/>
  <c r="O508" i="2"/>
  <c r="O507" i="2"/>
  <c r="O506" i="2"/>
  <c r="O505" i="2"/>
  <c r="O504" i="2"/>
  <c r="O503" i="2"/>
  <c r="O502" i="2"/>
  <c r="O501" i="2"/>
  <c r="O500" i="2"/>
  <c r="O499" i="2"/>
  <c r="O498" i="2"/>
  <c r="O497" i="2"/>
  <c r="O496" i="2"/>
  <c r="O495" i="2"/>
  <c r="O494" i="2"/>
  <c r="O493" i="2"/>
  <c r="O492" i="2"/>
  <c r="O491" i="2"/>
  <c r="O490" i="2"/>
  <c r="O489" i="2"/>
  <c r="O488" i="2"/>
  <c r="O487" i="2"/>
  <c r="O486" i="2"/>
  <c r="O485" i="2"/>
  <c r="O484" i="2"/>
  <c r="O483" i="2"/>
  <c r="O482" i="2"/>
  <c r="O481" i="2"/>
  <c r="O480" i="2"/>
  <c r="O479" i="2"/>
  <c r="O478" i="2"/>
  <c r="O477" i="2"/>
  <c r="O476" i="2"/>
  <c r="O475" i="2"/>
  <c r="O474" i="2"/>
  <c r="O473" i="2"/>
  <c r="O472" i="2"/>
  <c r="O471" i="2"/>
  <c r="O470" i="2"/>
  <c r="O469" i="2"/>
  <c r="O468" i="2"/>
  <c r="O467" i="2"/>
  <c r="O466" i="2"/>
  <c r="O465" i="2"/>
  <c r="O464" i="2"/>
  <c r="O463" i="2"/>
  <c r="O462" i="2"/>
  <c r="O461" i="2"/>
  <c r="O460" i="2"/>
  <c r="O459" i="2"/>
  <c r="O458" i="2"/>
  <c r="O457" i="2"/>
  <c r="O456" i="2"/>
  <c r="O455" i="2"/>
  <c r="O454" i="2"/>
  <c r="O453" i="2"/>
  <c r="O452" i="2"/>
  <c r="O451" i="2"/>
  <c r="O450" i="2"/>
  <c r="O449" i="2"/>
  <c r="O448" i="2"/>
  <c r="O447" i="2"/>
  <c r="O446" i="2"/>
  <c r="O445" i="2"/>
  <c r="O444" i="2"/>
  <c r="O443" i="2"/>
  <c r="O442" i="2"/>
  <c r="O441" i="2"/>
  <c r="O440" i="2"/>
  <c r="O439" i="2"/>
  <c r="O438" i="2"/>
  <c r="O437" i="2"/>
  <c r="O436" i="2"/>
  <c r="O435" i="2"/>
  <c r="O434" i="2"/>
  <c r="O433" i="2"/>
  <c r="O432" i="2"/>
  <c r="O431" i="2"/>
  <c r="O430" i="2"/>
  <c r="O429" i="2"/>
  <c r="O428" i="2"/>
  <c r="O427" i="2"/>
  <c r="O426" i="2"/>
  <c r="O425" i="2"/>
  <c r="O424" i="2"/>
  <c r="O423" i="2"/>
  <c r="O422" i="2"/>
  <c r="O421" i="2"/>
  <c r="O420" i="2"/>
  <c r="O419" i="2"/>
  <c r="O418" i="2"/>
  <c r="O417" i="2"/>
  <c r="O416" i="2"/>
  <c r="O415" i="2"/>
  <c r="O414" i="2"/>
  <c r="O413" i="2"/>
  <c r="O412" i="2"/>
  <c r="O411" i="2"/>
  <c r="O410" i="2"/>
  <c r="O409" i="2"/>
  <c r="O408" i="2"/>
  <c r="O407" i="2"/>
  <c r="O406" i="2"/>
  <c r="O405" i="2"/>
  <c r="O404" i="2"/>
  <c r="O403" i="2"/>
  <c r="O402" i="2"/>
  <c r="O401" i="2"/>
  <c r="O400" i="2"/>
  <c r="O399" i="2"/>
  <c r="O398" i="2"/>
  <c r="O397" i="2"/>
  <c r="O396" i="2"/>
  <c r="O395" i="2"/>
  <c r="O394" i="2"/>
  <c r="O393" i="2"/>
  <c r="O392" i="2"/>
  <c r="O391" i="2"/>
  <c r="O390" i="2"/>
  <c r="O389" i="2"/>
  <c r="O388" i="2"/>
  <c r="O387" i="2"/>
  <c r="O386" i="2"/>
  <c r="O385" i="2"/>
  <c r="O384" i="2"/>
  <c r="O383" i="2"/>
  <c r="O382" i="2"/>
  <c r="O381" i="2"/>
  <c r="O380" i="2"/>
  <c r="O379" i="2"/>
  <c r="O378" i="2"/>
  <c r="O377" i="2"/>
  <c r="O376" i="2"/>
  <c r="O375" i="2"/>
  <c r="O374" i="2"/>
  <c r="O373" i="2"/>
  <c r="O372" i="2"/>
  <c r="O371" i="2"/>
  <c r="O370" i="2"/>
  <c r="O369" i="2"/>
  <c r="O368" i="2"/>
  <c r="O367" i="2"/>
  <c r="O366" i="2"/>
  <c r="O365" i="2"/>
  <c r="O364" i="2"/>
  <c r="O363" i="2"/>
  <c r="O362" i="2"/>
  <c r="O361" i="2"/>
  <c r="O360" i="2"/>
  <c r="O359" i="2"/>
  <c r="O358" i="2"/>
  <c r="O357" i="2"/>
  <c r="O356" i="2"/>
  <c r="O355" i="2"/>
  <c r="O354" i="2"/>
  <c r="O353" i="2"/>
  <c r="O352" i="2"/>
  <c r="O351" i="2"/>
  <c r="O350" i="2"/>
  <c r="O349" i="2"/>
  <c r="O348" i="2"/>
  <c r="O347" i="2"/>
  <c r="O346" i="2"/>
  <c r="O345" i="2"/>
  <c r="O344" i="2"/>
  <c r="O343" i="2"/>
  <c r="O342" i="2"/>
  <c r="O341" i="2"/>
  <c r="O340" i="2"/>
  <c r="O339" i="2"/>
  <c r="O338" i="2"/>
  <c r="O337" i="2"/>
  <c r="O336" i="2"/>
  <c r="O335" i="2"/>
  <c r="O334" i="2"/>
  <c r="O333" i="2"/>
  <c r="O332" i="2"/>
  <c r="O331" i="2"/>
  <c r="O330" i="2"/>
  <c r="O329" i="2"/>
  <c r="O328" i="2"/>
  <c r="O327" i="2"/>
  <c r="O326" i="2"/>
  <c r="O325" i="2"/>
  <c r="O324" i="2"/>
  <c r="O323" i="2"/>
  <c r="O322" i="2"/>
  <c r="O321" i="2"/>
  <c r="O320" i="2"/>
  <c r="O319" i="2"/>
  <c r="O318" i="2"/>
  <c r="O317" i="2"/>
  <c r="O316" i="2"/>
  <c r="O315" i="2"/>
  <c r="O314" i="2"/>
  <c r="O313" i="2"/>
  <c r="O312" i="2"/>
  <c r="O311" i="2"/>
  <c r="O310" i="2"/>
  <c r="O309" i="2"/>
  <c r="O308" i="2"/>
  <c r="O307" i="2"/>
  <c r="O306" i="2"/>
  <c r="O305" i="2"/>
  <c r="O304" i="2"/>
  <c r="O303" i="2"/>
  <c r="O302" i="2"/>
  <c r="O301" i="2"/>
  <c r="O300" i="2"/>
  <c r="O299" i="2"/>
  <c r="O298" i="2"/>
  <c r="O297" i="2"/>
  <c r="O296" i="2"/>
  <c r="O295" i="2"/>
  <c r="O294" i="2"/>
  <c r="O293" i="2"/>
  <c r="O292" i="2"/>
  <c r="O291" i="2"/>
  <c r="O290" i="2"/>
  <c r="O289" i="2"/>
  <c r="O288" i="2"/>
  <c r="O287" i="2"/>
  <c r="O286" i="2"/>
  <c r="O285" i="2"/>
  <c r="O284" i="2"/>
  <c r="O283" i="2"/>
  <c r="O282" i="2"/>
  <c r="O281" i="2"/>
  <c r="O280" i="2"/>
  <c r="O279" i="2"/>
  <c r="O278" i="2"/>
  <c r="O277" i="2"/>
  <c r="O276" i="2"/>
  <c r="O275" i="2"/>
  <c r="O274" i="2"/>
  <c r="O273" i="2"/>
  <c r="O272" i="2"/>
  <c r="O271" i="2"/>
  <c r="O270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O253" i="2"/>
  <c r="O252" i="2"/>
  <c r="O251" i="2"/>
  <c r="O250" i="2"/>
  <c r="O249" i="2"/>
  <c r="O248" i="2"/>
  <c r="O247" i="2"/>
  <c r="O246" i="2"/>
  <c r="O245" i="2"/>
  <c r="O244" i="2"/>
  <c r="O243" i="2"/>
  <c r="O242" i="2"/>
  <c r="O241" i="2"/>
  <c r="O240" i="2"/>
  <c r="O239" i="2"/>
  <c r="O238" i="2"/>
  <c r="O237" i="2"/>
  <c r="O236" i="2"/>
  <c r="O235" i="2"/>
  <c r="O234" i="2"/>
  <c r="O233" i="2"/>
  <c r="O232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<sst xmlns="http://schemas.openxmlformats.org/spreadsheetml/2006/main" count="5330" uniqueCount="3363">
  <si>
    <t>This spreadsheet is the Job Data File (JDF) for the Autodesk Standardized Data Tool (SDT)</t>
  </si>
  <si>
    <t>DO NOT DELETE THIS TAB / WORKSHEET!</t>
  </si>
  <si>
    <t>SDT will create other worksheets in this workbook that correspond to the Property Set Definitions you export from Civil 3D using SDT. Those worksheets will have Row 1 as their header and you will see some cells with a white/blank background and some with a gray background. You can only edit the values in the cells whose header is not gray.</t>
  </si>
  <si>
    <t>Cells you cannot edit</t>
  </si>
  <si>
    <t>Cells you can edit</t>
  </si>
  <si>
    <t>You may add other information to this worksheet or even create your own worksheets to hold additional data.</t>
  </si>
  <si>
    <t xml:space="preserve">       Cells you cannot edit</t>
  </si>
  <si>
    <t>Complexes</t>
  </si>
  <si>
    <t>FAC</t>
  </si>
  <si>
    <t>LOCATION ID</t>
  </si>
  <si>
    <t>DESCRIPTION</t>
  </si>
  <si>
    <t>ORG</t>
  </si>
  <si>
    <t>01067</t>
  </si>
  <si>
    <t>CPLR.LBC.1067-42N-43T</t>
  </si>
  <si>
    <t>B - B Lower Bear Creek.GRID 42N-43T</t>
  </si>
  <si>
    <t>ENV</t>
  </si>
  <si>
    <t>02025</t>
  </si>
  <si>
    <t>LBC.2025-43S-44S</t>
  </si>
  <si>
    <t>B - B1 Lower Bear Creek.GRID 43S-44S</t>
  </si>
  <si>
    <t>02077</t>
  </si>
  <si>
    <t>TPC.02077.WWTR</t>
  </si>
  <si>
    <t>AIRPORT TREATMENT PLANT WASTEWATER FACILITY (ORIG TRA)</t>
  </si>
  <si>
    <t>DFW</t>
  </si>
  <si>
    <t>02036</t>
  </si>
  <si>
    <t>LBC.2036-43S-44S</t>
  </si>
  <si>
    <t>B - B2 Lower Bear Creek.GRID 43S-44S</t>
  </si>
  <si>
    <t>02088</t>
  </si>
  <si>
    <t>TPC.02088.RVOS</t>
  </si>
  <si>
    <t>AIRPORT TREATMENT PLANT REVERSE OSMOSIS FACILITY</t>
  </si>
  <si>
    <t>02089</t>
  </si>
  <si>
    <t>TPC.02089.SLDG</t>
  </si>
  <si>
    <t>AIRPORT TREATMENT PLANT WASTE SLUDGE DISPOSAL</t>
  </si>
  <si>
    <t>02098</t>
  </si>
  <si>
    <t>LBC.2098-41S-40T</t>
  </si>
  <si>
    <t>B - A Lower Bear Creek.Grid 41S-40T</t>
  </si>
  <si>
    <t>02188</t>
  </si>
  <si>
    <t>TPC.02188.NPWR</t>
  </si>
  <si>
    <t>AIRPORT TREATMENT PLANT RECLAIMED WATER FACILITY</t>
  </si>
  <si>
    <t>02388</t>
  </si>
  <si>
    <t>TPC.02388.STOR</t>
  </si>
  <si>
    <t>AIRPORT TREATMENT PLANT REVERSE OSMOSIS STORAGE BUILDING</t>
  </si>
  <si>
    <t>02488</t>
  </si>
  <si>
    <t>TPC.02488.TANK</t>
  </si>
  <si>
    <t>AIRPORT TREATMENT PLANT REVERSE OSMOSIS STORAGE TANK</t>
  </si>
  <si>
    <t>03070</t>
  </si>
  <si>
    <t>LBC.3070-41V</t>
  </si>
  <si>
    <t>T - A4 Lower Bear Creek.GRID 41V</t>
  </si>
  <si>
    <t>03091</t>
  </si>
  <si>
    <t>CRK.LBC.3091-40V-41V</t>
  </si>
  <si>
    <t>T - A3 Lower Bear Creek.GRID 40V-41V</t>
  </si>
  <si>
    <t>33034</t>
  </si>
  <si>
    <t>E.33034.SLNK.L2.N</t>
  </si>
  <si>
    <t>TERMINAL E - SKYLINK STATION NORTH</t>
  </si>
  <si>
    <t>TERM</t>
  </si>
  <si>
    <t>BCRK.12011.CEME</t>
  </si>
  <si>
    <t>BEAR CREEK CEMETERY</t>
  </si>
  <si>
    <t>BCRK.12012.RR.S</t>
  </si>
  <si>
    <t>BEAR CREEK GOLF COURSE RESTROOM - SOUTH</t>
  </si>
  <si>
    <t>TPC.12018.WGH</t>
  </si>
  <si>
    <t>AIRPORT DEICING FLUID TRUCK WEIGH STATION</t>
  </si>
  <si>
    <t>BCRK.12023.RR.C</t>
  </si>
  <si>
    <t>BEAR CREEK GOLF COURSE RESTROOM - CENTER</t>
  </si>
  <si>
    <t>BCRK.12032.MNT</t>
  </si>
  <si>
    <t>BEAR CREEK GOLF COURSE MAINTENANCE FACILITY</t>
  </si>
  <si>
    <t>BCRK.12033.PMPB</t>
  </si>
  <si>
    <t>BEAR CREEK GOLF COURSE PUMP HOUSE</t>
  </si>
  <si>
    <t>TPC.12049.BASN.RSVR</t>
  </si>
  <si>
    <t>DEICING FLUID DETENTION BASIN - TREATMENT PLANT</t>
  </si>
  <si>
    <t>TPC.12049.POND</t>
  </si>
  <si>
    <t>BCRK.12053.SHOP</t>
  </si>
  <si>
    <t>BEAR CREEK GOLF COURSE PRO SHOP</t>
  </si>
  <si>
    <t>BCRK.12060.PVLN.FOOD</t>
  </si>
  <si>
    <t>BEAR CREEK GOLF COURSE PAVILION FOOD SERVICE KITCHEN</t>
  </si>
  <si>
    <t>BCRK.12061.PVLN.W</t>
  </si>
  <si>
    <t>BEAR CREEK GOLF COURSE WEST PAVILION</t>
  </si>
  <si>
    <t>BCRK.12062.PVLN.E</t>
  </si>
  <si>
    <t>BEAR CREEK GOLF COURSE EAST PAVILION</t>
  </si>
  <si>
    <t>BCRK.12064.FITN</t>
  </si>
  <si>
    <t>AIRPORT LIVEWELL CENTER</t>
  </si>
  <si>
    <t>CRK.LBC.12067-36T-37S</t>
  </si>
  <si>
    <t>B - C Lower Bear Creek.Grid 36T-37S</t>
  </si>
  <si>
    <t>BCRK.12072.RR.N</t>
  </si>
  <si>
    <t>BEAR CREEK GOLF COURSE RESTROOM - NORTH</t>
  </si>
  <si>
    <t>PMPW.12076.PMPB</t>
  </si>
  <si>
    <t>SOUTHWEST PUMP STATION</t>
  </si>
  <si>
    <t>SW.12079.STAG</t>
  </si>
  <si>
    <t>SOUTHWEST CONSTRUCTION RD CONTRACTOR STAGING YARD</t>
  </si>
  <si>
    <t>UTSW.12092.UTIL.SW.D</t>
  </si>
  <si>
    <t>ELECTRIC SUBSTATION - SW D-WEST</t>
  </si>
  <si>
    <t>POND.LBC.12093-35U-43V</t>
  </si>
  <si>
    <t>BB - G Upper Bear Creek POND.GRID 34R-34S</t>
  </si>
  <si>
    <t>PMPW.12176.TANK.N</t>
  </si>
  <si>
    <t>SOUTHWEST PUMP STATION WATER TANK (NORTH)</t>
  </si>
  <si>
    <t>PMPW.12276.TANK.S</t>
  </si>
  <si>
    <t>SOUTHWEST PUMP STATION WATER TANK (SOUTH)</t>
  </si>
  <si>
    <t>PMPW.12476.PMPB</t>
  </si>
  <si>
    <t>SOUTHWEST PUMP STATION CHLORINE BUILDING</t>
  </si>
  <si>
    <t>TPC.13001.PMPB</t>
  </si>
  <si>
    <t>TRIGG LAKE PUMP STATION</t>
  </si>
  <si>
    <t>STHG.13003.HOTL</t>
  </si>
  <si>
    <t>HYATT PLACE HOTEL</t>
  </si>
  <si>
    <t>RAC.13004.MNT.2425</t>
  </si>
  <si>
    <t>RAC BUS MAINTENANCE BUILDING</t>
  </si>
  <si>
    <t>RAC.13005.FUEL.2425</t>
  </si>
  <si>
    <t>RAC BUS MAINTENANCE FUEL PUMP</t>
  </si>
  <si>
    <t>CRK.BDC.13006-41V-37Z</t>
  </si>
  <si>
    <t>Black Draw Creek @ RAC Facility.GRID 41V-37Z</t>
  </si>
  <si>
    <t>STHG.13013.OFFC</t>
  </si>
  <si>
    <t>DFW CORPORATE HEADQUARTERS</t>
  </si>
  <si>
    <t>STHG.13014.PRKG</t>
  </si>
  <si>
    <t>DFW CORPORATE HEADQUARTERS PARKING GARAGE</t>
  </si>
  <si>
    <t>RAC.13017.FUEL.053937</t>
  </si>
  <si>
    <t>RAC BUDGET FUELING AREA</t>
  </si>
  <si>
    <t>RAC.13025.OFFC.2424</t>
  </si>
  <si>
    <t>AIRPORT RAC CONSOLIDATED RENT-A-CAR COMMONS BUILDING</t>
  </si>
  <si>
    <t>RAC.13028.MNT.3850</t>
  </si>
  <si>
    <t>RAC AVIS ADMINISTRATION AND MAINTENANCE</t>
  </si>
  <si>
    <t>RAC.13029.FUEL.3850</t>
  </si>
  <si>
    <t>RAC AVIS FUELING AREA</t>
  </si>
  <si>
    <t>RAC.13038.MNT.3809</t>
  </si>
  <si>
    <t>RAC DOLLAR ADMINISTRATION AND MAINTENANCE</t>
  </si>
  <si>
    <t>RAC.13039.MNT.3830</t>
  </si>
  <si>
    <t>RAC HERTZ ADMINISTRATION AND MAINTENANCE</t>
  </si>
  <si>
    <t>PRKS.13044.OFFC</t>
  </si>
  <si>
    <t>REMOTE SOUTH PARKING BUILDING</t>
  </si>
  <si>
    <t>RAC.13047.WASH.3737</t>
  </si>
  <si>
    <t>RAC ALAMO CAR WASH</t>
  </si>
  <si>
    <t>RAC.13048.MNT.3737</t>
  </si>
  <si>
    <t>RAC ALAMO ADMINISTRATION AND MAINTENANCE</t>
  </si>
  <si>
    <t>UTNW.13061.UTIL.SW</t>
  </si>
  <si>
    <t>ELECTRIC SUBSTATION - SW</t>
  </si>
  <si>
    <t>UTNW.13061.UTIL.SE</t>
  </si>
  <si>
    <t>ELECTRIC SUBSTATION - SE</t>
  </si>
  <si>
    <t>CRK.LBC.13071-35V</t>
  </si>
  <si>
    <t>T - B1 Lower Bear Creek.GRID 35V</t>
  </si>
  <si>
    <t>PCPS.13072.OFFC</t>
  </si>
  <si>
    <t>SOUTH CONTROL PLAZA BUILDING</t>
  </si>
  <si>
    <t>CRK.LBC.13091-34V-35V</t>
  </si>
  <si>
    <t>T - B Lower Bear Creek.GRID 34V-35V</t>
  </si>
  <si>
    <t>S.13092.EQPT</t>
  </si>
  <si>
    <t>FAA DVOR+DME (MAVERICK)</t>
  </si>
  <si>
    <t>TPC.13101.LAKE</t>
  </si>
  <si>
    <t>TRIGG LAKE</t>
  </si>
  <si>
    <t>STHG.13103.PAD.A</t>
  </si>
  <si>
    <t>SOUTHGATE PAD A</t>
  </si>
  <si>
    <t>STHG.13104.MAIL</t>
  </si>
  <si>
    <t>U.S. POST OFFICE - SOUTHGATE</t>
  </si>
  <si>
    <t>RAC.13108.MNT.3945</t>
  </si>
  <si>
    <t>RAC E-Z ADMINISTRATION AND MAINTENANCE</t>
  </si>
  <si>
    <t>STHG.13113.PAD.E</t>
  </si>
  <si>
    <t>SOUTHGATE PAD E</t>
  </si>
  <si>
    <t>RAC.13117.WASH.3937</t>
  </si>
  <si>
    <t>RAC BUDGET CAR WASH</t>
  </si>
  <si>
    <t>RAC.13118.FUEL.3849</t>
  </si>
  <si>
    <t>RAC ENTERPRISE FUELING AREA</t>
  </si>
  <si>
    <t>RAC.13125.PRKG</t>
  </si>
  <si>
    <t>RAC COMMON USE PARKING GARAGE</t>
  </si>
  <si>
    <t>RAC.13128.MNT.3839</t>
  </si>
  <si>
    <t>RAC THRIFTY ADMINISTRATION AND MAINTENANCE</t>
  </si>
  <si>
    <t>RAC.13129.WASH.3850</t>
  </si>
  <si>
    <t>RAC AVIS CAR WASH</t>
  </si>
  <si>
    <t>RAC.13138.FUEL.3809</t>
  </si>
  <si>
    <t>RAC DOLLAR FUELING AREA</t>
  </si>
  <si>
    <t>RAC.13139.WASH.3830</t>
  </si>
  <si>
    <t>RAC HERTZ N+S CAR WASH</t>
  </si>
  <si>
    <t>CRK.LBC.13173.35W</t>
  </si>
  <si>
    <t>T - A2 Lower Bear Creek.GRID 35W</t>
  </si>
  <si>
    <t>STHG.13203.PAD.B</t>
  </si>
  <si>
    <t>SOUTHGATE PAD B</t>
  </si>
  <si>
    <t>RAC.13208.FUEL.3945</t>
  </si>
  <si>
    <t>RAC E-Z FUELING AREA</t>
  </si>
  <si>
    <t>STHG.13213.PAD.F</t>
  </si>
  <si>
    <t>SOUTHGATE PAD F</t>
  </si>
  <si>
    <t>RAC.13217.FUEL.3907</t>
  </si>
  <si>
    <t>RAC ADVANTAGE FUELING AREA</t>
  </si>
  <si>
    <t>RAC.13218.MNT.3907</t>
  </si>
  <si>
    <t>RAC ADVANTAGE ADMINISTRATION AND MAINTENANCE</t>
  </si>
  <si>
    <t>RAC.13228.FUEL.3839</t>
  </si>
  <si>
    <t>RAC THRIFTY FUELING AREA</t>
  </si>
  <si>
    <t>STHG.13303.PAD.C</t>
  </si>
  <si>
    <t>SOUTHGATE PAD C</t>
  </si>
  <si>
    <t>RAC.13318.MNT.3937</t>
  </si>
  <si>
    <t>RAC BUDGET ADMINISTRATION AND MAINTENANCE</t>
  </si>
  <si>
    <t>PCPS.13372.TUNL</t>
  </si>
  <si>
    <t>SOUTH CONTROL PLAZA ACCESS TUNNEL</t>
  </si>
  <si>
    <t>PCPS.13472.CNPY.SW</t>
  </si>
  <si>
    <t>SOUTH CONTROL PLAZA EXIT CANOPY</t>
  </si>
  <si>
    <t>PCPS.13752.CNPY.N</t>
  </si>
  <si>
    <t>SOUTH CONTROL PLAZA ENTRY CANOPY</t>
  </si>
  <si>
    <t>RAC.14040.FUEL.3720</t>
  </si>
  <si>
    <t>RAC NATIONAL FUELING AREA</t>
  </si>
  <si>
    <t>UTSE.14042.UTIL.S</t>
  </si>
  <si>
    <t>NATURAL GAS METER STATION - VALLEY VIEW SOUTH</t>
  </si>
  <si>
    <t>RAC.14050.MNT.3720</t>
  </si>
  <si>
    <t>RAC NATIONAL ADMINISTRATION AND MAINTENANCE + CARWASH</t>
  </si>
  <si>
    <t>UTSE.14052.UTIL.SE.E</t>
  </si>
  <si>
    <t>ELECTRIC SUBSTATION - SE E-EAST</t>
  </si>
  <si>
    <t>CRK.ESTL.14060-36BB-37CC</t>
  </si>
  <si>
    <t>E A1 Estelle Creek.GRID 36BB-37CC</t>
  </si>
  <si>
    <t>SE.14092.WHSE</t>
  </si>
  <si>
    <t>PEROT AIRMOTIVE WAREHOUSE</t>
  </si>
  <si>
    <t>DPS4.21089.STOR.TSA</t>
  </si>
  <si>
    <t>TSA STORAGE</t>
  </si>
  <si>
    <t>DPS4.21189.STOR.DPS</t>
  </si>
  <si>
    <t>DPS STORAGE</t>
  </si>
  <si>
    <t>CRK.UBC-22016-32R-32S</t>
  </si>
  <si>
    <t>BB - F4 Upper Bear Creek.GRID 32R-32S</t>
  </si>
  <si>
    <t>ATRN.22019.WASH</t>
  </si>
  <si>
    <t>AIRPORT AIRTRANS TRASH DUMP AND WASH FACILITY</t>
  </si>
  <si>
    <t>ATRN.22028.SHOP</t>
  </si>
  <si>
    <t>AIRPORT AIRTRANS ELECTRONICS SHOP</t>
  </si>
  <si>
    <t>ATRN.22029.MNT</t>
  </si>
  <si>
    <t>AIRPORT AIRTRANS MAINTENANCE OFFICES AND SHOP</t>
  </si>
  <si>
    <t>DPS4.22031.RNGI</t>
  </si>
  <si>
    <t>DPS INDOOR FIRING RANGE (ARFF)</t>
  </si>
  <si>
    <t>CRK.UBC-22036-32S</t>
  </si>
  <si>
    <t>BB - F3 Upper Bear Creek.GRID 32S</t>
  </si>
  <si>
    <t>CRK.UBC-22037-32T</t>
  </si>
  <si>
    <t>BB - F2 Upper Bear Creek.GRID 32T</t>
  </si>
  <si>
    <t>DCC.22038.GLYC.RCOV</t>
  </si>
  <si>
    <t>DEICING RECOVERY SITE - SW HOLD PAD</t>
  </si>
  <si>
    <t>CRK.UBC-22039-32S-32T</t>
  </si>
  <si>
    <t>BB - F Upper Bear Creek.GRID 32S-32T</t>
  </si>
  <si>
    <t>DPS4.22050.RNGO</t>
  </si>
  <si>
    <t>DPS OUTDOOR FIRING RANGE TRAILER</t>
  </si>
  <si>
    <t>FTC.22071.UTIL</t>
  </si>
  <si>
    <t>SIMUFLITE INC UTILITY BUILDING</t>
  </si>
  <si>
    <t>FTC.22072.OFFC</t>
  </si>
  <si>
    <t>SIMUFLITE INC</t>
  </si>
  <si>
    <t>CRK.UBC-22082-29P</t>
  </si>
  <si>
    <t>BB - E3 Upper Bear Creek.GRID 29P</t>
  </si>
  <si>
    <t>CRK.UBC-22091-28P</t>
  </si>
  <si>
    <t>BB - E2 Upper Bear Creek.GRID 28P</t>
  </si>
  <si>
    <t>ATRN.22129.FUEL</t>
  </si>
  <si>
    <t>AIRPORT AIRTRANS MAINTENANCE FUEL PUMP</t>
  </si>
  <si>
    <t>USPO.22138.GRDH</t>
  </si>
  <si>
    <t>AOA GUARD HOUSE - SOUTHWEST EMERGENCY LOOP RD</t>
  </si>
  <si>
    <t>ATRN.22229.WASH</t>
  </si>
  <si>
    <t>AIRPORT AIRTRANS MAINTENANCE WASH EQUIPMENT SHED</t>
  </si>
  <si>
    <t>BB - F1 Upper Bear Creek.GRID 31T-32T</t>
  </si>
  <si>
    <t>ACC.23010.OFFC</t>
  </si>
  <si>
    <t>GATE GOURMET (ORIG DOBBS HOUSE COMMISSARY)</t>
  </si>
  <si>
    <t>CRK.LBC.23016-32X-32Y</t>
  </si>
  <si>
    <t>T - A1 Lower Bear Creek.GRID 32X-32Y</t>
  </si>
  <si>
    <t>6EPK.23023.PRKG</t>
  </si>
  <si>
    <t>6E EMPLOYEE PARKING - SURFACE LOT</t>
  </si>
  <si>
    <t>USPO.23030.OFFC</t>
  </si>
  <si>
    <t>Deice Shop (Old Post Office)</t>
  </si>
  <si>
    <t>DPS5.23033.OFFC</t>
  </si>
  <si>
    <t>DPS STATION 5 (6E)</t>
  </si>
  <si>
    <t>TAXI.23034.PVLN</t>
  </si>
  <si>
    <t>TAXI-QUEUE PAVILLION</t>
  </si>
  <si>
    <t>DCC.23051.OFFC</t>
  </si>
  <si>
    <t>AIRPORT DEVELOPMENT AND ENGINEERING COMPLEX (CDP)</t>
  </si>
  <si>
    <t>5EPK.23064.PRKG.ABCD</t>
  </si>
  <si>
    <t>5E PUBLIC PARKING - SECTIONS ABCD - SURFACE LOT</t>
  </si>
  <si>
    <t>5EPK.23065.PRKG.ABC</t>
  </si>
  <si>
    <t>5E EMPLOYEE PARKING - SECTIONS ABC - SURFACE LOT</t>
  </si>
  <si>
    <t>5EPK.23066.PRKG.D</t>
  </si>
  <si>
    <t>5E EMPLOYEE PARKING - SECTION D - SURFACE LOT</t>
  </si>
  <si>
    <t>5EPK.23073.WHSE</t>
  </si>
  <si>
    <t>PARADIES WAREHOUSE (ORIG AEX)</t>
  </si>
  <si>
    <t>5EPK.23074.ATRN</t>
  </si>
  <si>
    <t>AIRTRANS STATION 5E-N</t>
  </si>
  <si>
    <t>5EAC.23076.FRT</t>
  </si>
  <si>
    <t>AEROTERM FACILITY 5E (ORIG DELTA CARGO AND CABIN SVCS)</t>
  </si>
  <si>
    <t>DCC.23080.GLYC.RCOV</t>
  </si>
  <si>
    <t>DEICING FACILITY - 5W GSE</t>
  </si>
  <si>
    <t>5EAC.23083.MAIL</t>
  </si>
  <si>
    <t>AEROTERM FACILITY 5E (ORIG DELTA MAIL FACILITY)</t>
  </si>
  <si>
    <t>5EAC.23084.GSE</t>
  </si>
  <si>
    <t>GSE BUILDING 5E (ORIG DELTA)</t>
  </si>
  <si>
    <t>ACC.23100.KTCH</t>
  </si>
  <si>
    <t>SKY CHEFS WIDE BODY KITCHEN</t>
  </si>
  <si>
    <t>6EPK.23123.PBTH</t>
  </si>
  <si>
    <t>PARKING BOOTH - 6E EMPLOYEE PARKING</t>
  </si>
  <si>
    <t>USPO.23130.GRDH.NW</t>
  </si>
  <si>
    <t>PARKING BOOTH - U.S. POST OFFICE GUARD STATION 3</t>
  </si>
  <si>
    <t>TAXI.23134.OFFC</t>
  </si>
  <si>
    <t>TAXI-QUEUE DISPATCH &amp; GROUND TRANSPORTATION</t>
  </si>
  <si>
    <t>CRK.LBC.23136-35U-43V</t>
  </si>
  <si>
    <t>T A Lower Bear Creek.GRID 35U-43V</t>
  </si>
  <si>
    <t>DCC.23150.TRLR</t>
  </si>
  <si>
    <t>ADE CONTRACTOR TRAILER STAGING COMPLEX</t>
  </si>
  <si>
    <t>DCC.23151.PRKG</t>
  </si>
  <si>
    <t>AIRPORT DEVELOPMENT AND ENGINEERING PARKING LOT</t>
  </si>
  <si>
    <t>5EPK.23173.PBTH</t>
  </si>
  <si>
    <t>PARKING BOOTH - 5E PARKING CONTROL EXIT BOOTH</t>
  </si>
  <si>
    <t>5EAC.23183.LAVA</t>
  </si>
  <si>
    <t>LAVATORY STATION 5E (ORIG DELTA)</t>
  </si>
  <si>
    <t>USPO.23230.GRDH.NE</t>
  </si>
  <si>
    <t>PARKING BOOTH - U.S. POST OFFICE GUARD STATION 4</t>
  </si>
  <si>
    <t>TAXI.23234.CNPY</t>
  </si>
  <si>
    <t>TAXI-QUEUE DISPATCH CANOPY</t>
  </si>
  <si>
    <t>DCC.23251.OFFC</t>
  </si>
  <si>
    <t>AIRPORT ENVIRONMENTAL AFFAIRS DEPT (EAD)</t>
  </si>
  <si>
    <t>5EAC.23283.GRDH</t>
  </si>
  <si>
    <t>AOA GUARD HOUSE - 5E CARGO</t>
  </si>
  <si>
    <t>ACC.23300.WASH</t>
  </si>
  <si>
    <t>SKY CHEFS WIDE BODY KITCHEN VEHICLE WASH RACK</t>
  </si>
  <si>
    <t>USPO.23330.GRDH.SE</t>
  </si>
  <si>
    <t>PARKING BOOTH - U.S. POST OFFICE GUARD STATION 1</t>
  </si>
  <si>
    <t>USPO.23430.GRDH.S</t>
  </si>
  <si>
    <t>PARKING BOOTH - U.S. POST OFFICE GUARD STATION 2</t>
  </si>
  <si>
    <t>CRK.ESTL.24003-33CC-35DD</t>
  </si>
  <si>
    <t>E A Estelle Creek.GRID 33CC-35DD</t>
  </si>
  <si>
    <t>SADM.24015.OFFC</t>
  </si>
  <si>
    <t>AIRPORT HUMAN RESOURCES FACILITY</t>
  </si>
  <si>
    <t>SADM.24026.HELO</t>
  </si>
  <si>
    <t>AIRPORT ADMINISTRATION BUILDING HELIPORT</t>
  </si>
  <si>
    <t>SADM.24035.OFFC</t>
  </si>
  <si>
    <t>AIRPORT ADMINISTRATION BUILDING</t>
  </si>
  <si>
    <t>CBC.24038-31FF-31GG</t>
  </si>
  <si>
    <t>CB - A Cottonwood Branch Creek.GRID 31FF-31GG</t>
  </si>
  <si>
    <t>SADM.24046.OFFC</t>
  </si>
  <si>
    <t>AIRPORT PROCUREMENT AND WAREHOUSE FACILITY</t>
  </si>
  <si>
    <t>SADM.24047.UTIL.E</t>
  </si>
  <si>
    <t>AIRPORT CENTRAL UTILITIES PLANT - EAST</t>
  </si>
  <si>
    <t>ASTM.24056.STOR</t>
  </si>
  <si>
    <t>AIRPORT MAINTENANCE STORAGE BUILDING NORTH</t>
  </si>
  <si>
    <t>24065</t>
  </si>
  <si>
    <t>ASTM.24065.SHOP</t>
  </si>
  <si>
    <t>AIRPORT MAINTENANCE - OFFICES AND ARFF SHOP</t>
  </si>
  <si>
    <t>24067</t>
  </si>
  <si>
    <t>ASTM.24067.SHOP</t>
  </si>
  <si>
    <t>AIRPORT MAINTENANCE - WAREHOUSE AND P+G BLDG.</t>
  </si>
  <si>
    <t>MSPR.24073-28CC</t>
  </si>
  <si>
    <t>MS - A2 Mud Springs.GRID 28CC</t>
  </si>
  <si>
    <t>FLTS.24075.MNT</t>
  </si>
  <si>
    <t>AIRPORT MAINTENANCE TRANSPORTATION FACILITY</t>
  </si>
  <si>
    <t>FLTS.24076.SHOP</t>
  </si>
  <si>
    <t>AIRPORT MAINTENANCE TRANSPORTATION BUS SERVICE CENTER</t>
  </si>
  <si>
    <t>SE.FLTS.24077.AFLV.E</t>
  </si>
  <si>
    <t>AIRFIELD LIGHTING VAULT - EAST</t>
  </si>
  <si>
    <t>DPS1.24082.STOR</t>
  </si>
  <si>
    <t>DPS STATION 1 (SE) STORAGE SHED</t>
  </si>
  <si>
    <t>DPS1.24092.OFFC</t>
  </si>
  <si>
    <t>DPS STATION 1 (SE)</t>
  </si>
  <si>
    <t>MSPR.24093-29CC</t>
  </si>
  <si>
    <t>MS - A1 Mud Springs.GRID 29CC</t>
  </si>
  <si>
    <t>ASTM.24167.STOR</t>
  </si>
  <si>
    <t>AIRPORT MAINTENANCE P&amp;G OPEN STORAGE BUILDING</t>
  </si>
  <si>
    <t>FLTS.24176.WASH</t>
  </si>
  <si>
    <t>AIRPORT MAINTENANCE TRANSPORTATION BUS SERVICE WASH</t>
  </si>
  <si>
    <t>SFHC.24177-28FF</t>
  </si>
  <si>
    <t>SFH - A Southfork Hackberry Creek.GRID 28FF</t>
  </si>
  <si>
    <t>DPS1.24182.OFFC</t>
  </si>
  <si>
    <t>AIRPORT OPERATIONS CENTER + EMERGENCY OPERATIONS CENTER</t>
  </si>
  <si>
    <t>DPS1.24191.FUEL</t>
  </si>
  <si>
    <t>DPS STATION 1 FUEL PUMP (2013)</t>
  </si>
  <si>
    <t>DPS1.24192.CNPY.01</t>
  </si>
  <si>
    <t>DPS STATION 1 AUTO CANOPY 1 (SE)</t>
  </si>
  <si>
    <t>ASTM.24256.TANK</t>
  </si>
  <si>
    <t>AIRPORT MAINTENANCE PAVING AND GROUND STORAGE TANKS</t>
  </si>
  <si>
    <t>ASTM.24267.STOR</t>
  </si>
  <si>
    <t>AIRPORT MAINTENANCE PAVING AND GROUNDS CHEMICAL STORAGE SHED</t>
  </si>
  <si>
    <t>FLTS.24276.FUEL</t>
  </si>
  <si>
    <t>AIRPORT MAINTENANCE TRANSPORTATION BUS SERVICE FUEL PUMP</t>
  </si>
  <si>
    <t>MSPR.28DD-24DD</t>
  </si>
  <si>
    <t>MS - A Mud Springs.GRID 28DD-24DD</t>
  </si>
  <si>
    <t>FLTS.24356.WASH</t>
  </si>
  <si>
    <t>AIRPORT MAINTENANCE-CAR WASH</t>
  </si>
  <si>
    <t>ASTM.24366.MNT</t>
  </si>
  <si>
    <t>AIRPORT MAINTENANCE SHOPS BUILDING</t>
  </si>
  <si>
    <t>ASTM.24376.CNPY</t>
  </si>
  <si>
    <t>AIRPORT MAINTENANCE HEAVY EQUIPMENT CANOPY</t>
  </si>
  <si>
    <t>DPS1.24382.CNPY.02</t>
  </si>
  <si>
    <t>AIRPORT OPERATIONS CENTER AUTO CANOPY</t>
  </si>
  <si>
    <t>DPS1.24392.CNPY.03</t>
  </si>
  <si>
    <t>DPS STATION 1 AUTO CANOPY 3 (SE)</t>
  </si>
  <si>
    <t>FLTS.24476.SHOP</t>
  </si>
  <si>
    <t>AIRPORT MAINTENANCE TRANSPORTATION HIGH BAY STORAGE</t>
  </si>
  <si>
    <t>ASTM.24567.STOR</t>
  </si>
  <si>
    <t>AIRPORT MAINTENANCE GROUNDS STORAGE SHED</t>
  </si>
  <si>
    <t>FLTS.24576.WASH</t>
  </si>
  <si>
    <t>AIRPORT MAINTENANCE TRANSPORTATION BUS SERVICE WASH CANOPY</t>
  </si>
  <si>
    <t>FLTS.24676.STOR</t>
  </si>
  <si>
    <t>AIRPORT MAINTENANCE TRANSPORTATION STORAGE SHED</t>
  </si>
  <si>
    <t>SFHC.25050-30GG-28GG</t>
  </si>
  <si>
    <t>SFH - B Southfork Hackberry Creek.GRID 30GG-28GG</t>
  </si>
  <si>
    <t>SFHC.3100-28NN</t>
  </si>
  <si>
    <t>SFH - E Southfork Hackberry Creek.GRID 31OO-28NN</t>
  </si>
  <si>
    <t>TPC.30008.CNPY</t>
  </si>
  <si>
    <t>CANOPY 3939 S. 20TH</t>
  </si>
  <si>
    <t>DPS4.31008.TRNG</t>
  </si>
  <si>
    <t>DPS FIRE TRAINING CONTROL BRIEFING STATION (ARFF)</t>
  </si>
  <si>
    <t>DPS4.31018.STOR</t>
  </si>
  <si>
    <t>DPS FIRE TRAINING FLAME LIQ CONT AND WATER TRMT (ARFF)</t>
  </si>
  <si>
    <t>DPS4.31019.STOR.ARFF.01</t>
  </si>
  <si>
    <t>DPS FIRE TRAINING STORAGE BUILDING 1 (ARFF)</t>
  </si>
  <si>
    <t>DPS4.31029.TOWR</t>
  </si>
  <si>
    <t>DPS FIRE TRAINING FACILITY BURN TOWER (ARFF)</t>
  </si>
  <si>
    <t>UBC.31047-25M</t>
  </si>
  <si>
    <t>BB - D4 Upper Bear Creek.GRID 25M</t>
  </si>
  <si>
    <t>UBC.31065-24M</t>
  </si>
  <si>
    <t>BB - D3 Upper Bear Creek.GRID 24M</t>
  </si>
  <si>
    <t>NW.31097.LIFT</t>
  </si>
  <si>
    <t>SEWAGE LIFT STATION - VERIZON PLACE</t>
  </si>
  <si>
    <t>DPS4.31108.TRNG</t>
  </si>
  <si>
    <t>DPS FIRE TRAINING VEHICLE FIRE TRAINER (ARFF)</t>
  </si>
  <si>
    <t>DPS4.31109.STOR</t>
  </si>
  <si>
    <t>DPS FIRE TRAINING AIR EQUIPMENT SHED</t>
  </si>
  <si>
    <t>DPS4.31118.PMPB</t>
  </si>
  <si>
    <t>DPS FIRE TRAINING PUMP BUILDING (ARFF)</t>
  </si>
  <si>
    <t>DPS4.31119.STOR.ARFF.02</t>
  </si>
  <si>
    <t>DPS FIRE TRAINING STORAGE BUILDING 2 (ARFF)</t>
  </si>
  <si>
    <t>UBC.31147-25M-25N</t>
  </si>
  <si>
    <t>BB - D5 Upper Bear Creek.GRID 25M-25N</t>
  </si>
  <si>
    <t>DPS4.31209.OFFC</t>
  </si>
  <si>
    <t>DPS FIRE TRAINING RESEARCH CENTER (ARFF)</t>
  </si>
  <si>
    <t>DPS4.31319.TRNG</t>
  </si>
  <si>
    <t>DPS FIRE TRAINING A380 SPECIALIZED AIRCRAFT TRAINER (ARFF)</t>
  </si>
  <si>
    <t>DPS4.31319.SIMU</t>
  </si>
  <si>
    <t>DPS FIRE TRAINING 3D TRAINER (ARFF)</t>
  </si>
  <si>
    <t>DPS4.32010.OFFC</t>
  </si>
  <si>
    <t>DPS STATION 4-SW</t>
  </si>
  <si>
    <t>DPS4.32012.KENL</t>
  </si>
  <si>
    <t>DPS STATION 4 DOG KENNELS (SW)</t>
  </si>
  <si>
    <t>NW.F.32019.AFLV.SW</t>
  </si>
  <si>
    <t>AIRFIELD LIGHTING VAULT - SOUTHWEST</t>
  </si>
  <si>
    <t>FZ02.32032.FUMI</t>
  </si>
  <si>
    <t>AIRPORT FUMIGATION FACILITY</t>
  </si>
  <si>
    <t>FZ02.32042.FRT</t>
  </si>
  <si>
    <t>DFW INTERNATIONAL AIR CARGO CENTER 3</t>
  </si>
  <si>
    <t>FZ02.32051.GRDH</t>
  </si>
  <si>
    <t>AOA GUARD HOUSE - AIR LOGISTICS</t>
  </si>
  <si>
    <t>UBC.32052-24P-25Q</t>
  </si>
  <si>
    <t>BB - E1 Upper Bear Creek.GRID 24P-25Q</t>
  </si>
  <si>
    <t>FZ02.32060.LOGI.02</t>
  </si>
  <si>
    <t>TRAMMELL CROW AIR CARGO LOGISTICS CENTER 2</t>
  </si>
  <si>
    <t>FZ02.32070.LOGI.01</t>
  </si>
  <si>
    <t>TRAMMELL CROW AIR CARGO LOGISTICS CENTER 1</t>
  </si>
  <si>
    <t>FZ02.32070.FRT.04</t>
  </si>
  <si>
    <t>DFW INTERNATIONAL AIR CARGO CENTER 2</t>
  </si>
  <si>
    <t>FZ02.32081.FRT.02</t>
  </si>
  <si>
    <t>EMERY WORLDWIDE AIR FREIGHT TERMINAL</t>
  </si>
  <si>
    <t>FZ02.32082.FRT.03</t>
  </si>
  <si>
    <t>DFW INTERNATIONAL AIR CARGO CENTER 1</t>
  </si>
  <si>
    <t>D.32089.GLYC.RCOV</t>
  </si>
  <si>
    <t>DEICING RECOVERY SITE - TAXIWAY WK</t>
  </si>
  <si>
    <t>WHCX.32091.HNGR.04</t>
  </si>
  <si>
    <t>HANGAR 4 - AMERICAN AIRLINES</t>
  </si>
  <si>
    <t>DPS4.32100.FUEL</t>
  </si>
  <si>
    <t>DPS STATION 4 FUEL PUMP (2013)</t>
  </si>
  <si>
    <t>DPS4.32110.STOR.SW</t>
  </si>
  <si>
    <t>DPS STATION 4 (SW) STORAGE BUILDING</t>
  </si>
  <si>
    <t>FZ02.32160.LOGI.03</t>
  </si>
  <si>
    <t>TRAMMELL CROW AIR CARGO LOGISTICS CENTER 3</t>
  </si>
  <si>
    <t>UBC.32260-29N-30Q</t>
  </si>
  <si>
    <t>BB - E Upper Bear Creek.GRID 29N-30O</t>
  </si>
  <si>
    <t>DPS4.33001.CEME</t>
  </si>
  <si>
    <t>MINTERS CHAPEL CEMETERY</t>
  </si>
  <si>
    <t>E.33003.GRDH.S</t>
  </si>
  <si>
    <t>AOA GUARD HOUSE - TERMINAL E SOUTH</t>
  </si>
  <si>
    <t>F.33010.ABLG</t>
  </si>
  <si>
    <t>AIRPORT GENERAL AVIATION BUILDING (4W)</t>
  </si>
  <si>
    <t>DATX.33012.EQPT</t>
  </si>
  <si>
    <t>COMMUNICATIONS BUILDING - VERIZON</t>
  </si>
  <si>
    <t>IP3.33012.COMM</t>
  </si>
  <si>
    <t>E.33013.PRKG.IFLD</t>
  </si>
  <si>
    <t>TERMINAL E INFIELD PARKING - SURFACE LOT (4E)</t>
  </si>
  <si>
    <t>E.33014.SLNK.L2.S</t>
  </si>
  <si>
    <t>TERMINAL E - SKYLINK STATION SOUTH</t>
  </si>
  <si>
    <t>F.33020.PRKG</t>
  </si>
  <si>
    <t>4W PUBLIC PARKING - SECTIONS ABCD - SURFACE LOT</t>
  </si>
  <si>
    <t>E.33024.SEC.A</t>
  </si>
  <si>
    <t>TERMINAL E SECTION A</t>
  </si>
  <si>
    <t>E.33024.SEC.B</t>
  </si>
  <si>
    <t>TERMINAL E SECTION B</t>
  </si>
  <si>
    <t>E.33024.SEC.C</t>
  </si>
  <si>
    <t>TERMINAL E SECTION C</t>
  </si>
  <si>
    <t>E.33024.TRMX</t>
  </si>
  <si>
    <t>TERMINAL E (4E)</t>
  </si>
  <si>
    <t>E.33025.SATL</t>
  </si>
  <si>
    <t>TERMINAL E SATELLITE (4E)</t>
  </si>
  <si>
    <t>F.33030.SLNK.N</t>
  </si>
  <si>
    <t>TERMINAL F - SKYLINK STATION NORTH</t>
  </si>
  <si>
    <t>IP3.33032.GRPH.4E.N</t>
  </si>
  <si>
    <t>GRAPHIC PYLON 4E NORTH</t>
  </si>
  <si>
    <t>C.33043.STOR</t>
  </si>
  <si>
    <t>AMERICAN AIRLINES STORAGE BUILDING TERMINAL C SOUTH (3E)</t>
  </si>
  <si>
    <t>CTWR.33052.PRKG</t>
  </si>
  <si>
    <t>FAA TRACON PARKING GARAGE</t>
  </si>
  <si>
    <t>C.33054.SEC.A</t>
  </si>
  <si>
    <t>TERMINAL SECTION A</t>
  </si>
  <si>
    <t>C.33054.SEC.B</t>
  </si>
  <si>
    <t>TERMINAL SECTION B</t>
  </si>
  <si>
    <t>C.33054.SEC.C</t>
  </si>
  <si>
    <t>TERMINAL SECTION C</t>
  </si>
  <si>
    <t>C.33054.TRMX</t>
  </si>
  <si>
    <t>TERMINAL C (3E)</t>
  </si>
  <si>
    <t>CTWR.33062.CTWR</t>
  </si>
  <si>
    <t>FAA D10 TRAFFIC CONTROL ADMINISTRATION BUILDING</t>
  </si>
  <si>
    <t>C.33063.PRKG</t>
  </si>
  <si>
    <t>TERMINAL C INFIELD PARKING - SURFACE LOT (3E)</t>
  </si>
  <si>
    <t>D.33071.ATRN</t>
  </si>
  <si>
    <t>AIRTRANS STATION - WEST HOTEL</t>
  </si>
  <si>
    <t>ENGX.33072.UTIL</t>
  </si>
  <si>
    <t xml:space="preserve">AIRPORT CENTRAL UTILITIES PLANT  </t>
  </si>
  <si>
    <t>C.33073.HOTL</t>
  </si>
  <si>
    <t>HYATT REGENCY DFW HOTEL (3E)</t>
  </si>
  <si>
    <t>C.33074.SLNK.L2.N</t>
  </si>
  <si>
    <t>TERMINAL C - SKYLINK STATION NORTH</t>
  </si>
  <si>
    <t>C.33085.GSE</t>
  </si>
  <si>
    <t>GSE BUILDING 3E NORTH HARDSTAND AND OGDEN ALLIED</t>
  </si>
  <si>
    <t>IP1.33091.OFFC.S</t>
  </si>
  <si>
    <t>AIRPORT BUSINESS CENTER - SOUTH TOWER</t>
  </si>
  <si>
    <t>IP2.33091.OFFC.S</t>
  </si>
  <si>
    <t>IP2.33092.OFFC.N</t>
  </si>
  <si>
    <t>AIRPORT BUSINESS CENTER - NORTH TOWER</t>
  </si>
  <si>
    <t>A.33093.BRDG.C</t>
  </si>
  <si>
    <t>SKYBRIDGE - TERMINALS A+C</t>
  </si>
  <si>
    <t>A.33095.GLYC.RCOV.S</t>
  </si>
  <si>
    <t>DEICING RECOVERY SITE - TAXIWAY EK NORTH</t>
  </si>
  <si>
    <t>F.33110.SLNK.S</t>
  </si>
  <si>
    <t>TERMINAL F - SKYLINK STATION SOUTH</t>
  </si>
  <si>
    <t>IP3.33112.GRPH.4E.S</t>
  </si>
  <si>
    <t>GRAPHIC PYLON 4E SOUTH</t>
  </si>
  <si>
    <t>E.33113.PRKG.A</t>
  </si>
  <si>
    <t>TERMINAL E SEC A PARKING GARAGE (4E+A)</t>
  </si>
  <si>
    <t>F.33120.PRKG</t>
  </si>
  <si>
    <t>AIRPORT SOUTH EXPRESS PARKING CHECK-IN (4W)</t>
  </si>
  <si>
    <t>E.33124.BRDG.B</t>
  </si>
  <si>
    <t>PEDESTRIAN BRIDGE - TERMINAL E SEC B (4E+B)</t>
  </si>
  <si>
    <t>C.33143.GRDH.S</t>
  </si>
  <si>
    <t>AOA GUARD HOUSE - TERMINAL C SOUTH</t>
  </si>
  <si>
    <t>CTWR.33152.OFFC</t>
  </si>
  <si>
    <t>FAA ENVIRONMENTAL SUPPORT UNIT BUILDING</t>
  </si>
  <si>
    <t>C.33154.BRDG.B</t>
  </si>
  <si>
    <t>PEDESTRIAN BRIDGE - TERMINAL C SEC B (3E+B)</t>
  </si>
  <si>
    <t>C.33163.PRKG.A</t>
  </si>
  <si>
    <t>TERMINAL C SEC A PARKING GARAGE (3E+A)</t>
  </si>
  <si>
    <t>D.33170.BRDG.A</t>
  </si>
  <si>
    <t>PEDESTRIAN BRIDGE - TERMINAL D NORTH (3E+N)</t>
  </si>
  <si>
    <t>ENGX.33172.TANK</t>
  </si>
  <si>
    <t>AIRPORT CENTRAL UTILITIES PLANT THERMAL STORAGE TANK</t>
  </si>
  <si>
    <t>C.33173.PRKG</t>
  </si>
  <si>
    <t>TERMINAL C INFIELD PARKING GARAGE - HYATT EAST HOTEL (3E)</t>
  </si>
  <si>
    <t>IP2.33182.ATRN</t>
  </si>
  <si>
    <t>TERM B+D CONNECTOR</t>
  </si>
  <si>
    <t>C.33185.GLYC.RCOV</t>
  </si>
  <si>
    <t>DEICING RECOVERY SITE - TAXIWAY EK SOUTH</t>
  </si>
  <si>
    <t>IP2.33191.GRDH.B.S</t>
  </si>
  <si>
    <t>AOA GUARD HOUSE - TERMINAL B SOUTH</t>
  </si>
  <si>
    <t>IP1.33192.PRKG</t>
  </si>
  <si>
    <t>AIRPORT BUSINESS CENTER PARKING GARAGE</t>
  </si>
  <si>
    <t>IP2.33192.PRKG</t>
  </si>
  <si>
    <t>IP1.33193.BRDG</t>
  </si>
  <si>
    <t>SKYBRIDGE - TERMINALS A+B</t>
  </si>
  <si>
    <t>A.33195.GSE.S</t>
  </si>
  <si>
    <t>GSE AREA TERMINAL A SOUTH (2E)</t>
  </si>
  <si>
    <t>DATX.33212.DATA</t>
  </si>
  <si>
    <t>AIRPORT DATA CENTER</t>
  </si>
  <si>
    <t>IP3.33212.DATA</t>
  </si>
  <si>
    <t>E.33213.PRKG.B</t>
  </si>
  <si>
    <t>TERMINAL E SEC B PARKING GARAGE (4E+B)</t>
  </si>
  <si>
    <t>D.33260.NORTH</t>
  </si>
  <si>
    <t>TERMINAL D NORTH</t>
  </si>
  <si>
    <t>D.33260.SOUTH</t>
  </si>
  <si>
    <t>TERMINAL D SOUTH</t>
  </si>
  <si>
    <t>D.33260.TRMX</t>
  </si>
  <si>
    <t>TERMINAL D (3W)</t>
  </si>
  <si>
    <t>ENGX.33262.EQPT.S</t>
  </si>
  <si>
    <t>AIRPORT ENERGY PLAZA SOUTH HVAC EQUIPMENT BUILDING</t>
  </si>
  <si>
    <t>C.33263.PRKG.B</t>
  </si>
  <si>
    <t>TERMINAL C SEC B PARKING GARAGE (3E+B)</t>
  </si>
  <si>
    <t>D.33270.SLNK.L2.N</t>
  </si>
  <si>
    <t>TERMINAL D - SKYLINK STATION NORTH</t>
  </si>
  <si>
    <t>IP2.33282.FRT</t>
  </si>
  <si>
    <t>AMERICAN PRIORITY PARCEL SERVICE FACILITY</t>
  </si>
  <si>
    <t>D.33292.GRDH.N</t>
  </si>
  <si>
    <t>AOA GUARD HOUSE - TERMINAL D NOUTH</t>
  </si>
  <si>
    <t>IP2.33292.GRDH.D.N</t>
  </si>
  <si>
    <t>C.33293.CTWR</t>
  </si>
  <si>
    <t>DFW TERMINAL A AND C APRON CONTROL TOWER</t>
  </si>
  <si>
    <t>IP2.33293.CTWR</t>
  </si>
  <si>
    <t>E.33313.PRKG.C</t>
  </si>
  <si>
    <t>TERMINAL E SEC C PARKING GARAGE (4E+C)</t>
  </si>
  <si>
    <t>D.33360.PRKG</t>
  </si>
  <si>
    <t>TERMINAL D PARKING GARAGE (3W)</t>
  </si>
  <si>
    <t>C.33363.PRKG.C</t>
  </si>
  <si>
    <t>TERMINAL C SEC C PARKING GARAGE (3E+C)</t>
  </si>
  <si>
    <t>B.33372.TUNL</t>
  </si>
  <si>
    <t>AIRPORT CENTRAL UTILITY TUNNEL (CUP)</t>
  </si>
  <si>
    <t>ENGX.33372.TUNL</t>
  </si>
  <si>
    <t>IP3.33372.TUNL</t>
  </si>
  <si>
    <t>C.33392.GRDH.N</t>
  </si>
  <si>
    <t>AOA GUARD HOUSE - TERMINAL C NORTH</t>
  </si>
  <si>
    <t>IP2.33392.GRDH.C.N</t>
  </si>
  <si>
    <t>D.33460.HOTL</t>
  </si>
  <si>
    <t>GRAND HYATT DFW HOTEL (3W)</t>
  </si>
  <si>
    <t>IP1.33492.PRKG.L1</t>
  </si>
  <si>
    <t>AIRPORT BUSINESS CENTER OFFICE - PARKING LEVEL 1</t>
  </si>
  <si>
    <t>IP2.33492.PRKG.L1</t>
  </si>
  <si>
    <t>D.33560.BRDG.B</t>
  </si>
  <si>
    <t>PEDESTRIAN BRIDGE - TERMINAL D HYATT HOTEL (3E+CENTER)</t>
  </si>
  <si>
    <t>D.33660.BRDG.C</t>
  </si>
  <si>
    <t>PEDESTRIAN BRIDGE - TERMINAL D SOUTH (3E+S)</t>
  </si>
  <si>
    <t>D.33760.SLNK.L2.S</t>
  </si>
  <si>
    <t>TERMINAL D - SKYLINK STATION SOUTH</t>
  </si>
  <si>
    <t>HNGE.34002.HNGR.05</t>
  </si>
  <si>
    <t>HANGAR 5 - AMERICAN AIRLINES (ORIG DELTA)</t>
  </si>
  <si>
    <t>SLVG.34015.OFFC</t>
  </si>
  <si>
    <t>AIRPORT SALVAGE YARD OFFICE</t>
  </si>
  <si>
    <t>SFHC.34018-27FF-28II</t>
  </si>
  <si>
    <t>SFH - C Southfork Hackberry Creek.GRID 27FF-28II</t>
  </si>
  <si>
    <t>MSPR.34022-25CC-26CC</t>
  </si>
  <si>
    <t>MS - B1 Mud Springs.GRID 25CC-26CC</t>
  </si>
  <si>
    <t>MSPR.34023-25CC-26CC</t>
  </si>
  <si>
    <t>MS - B2 Mud Springs.GRID 25CC-26CC</t>
  </si>
  <si>
    <t>SLVG.34026.WHSE.E</t>
  </si>
  <si>
    <t>AIRPORT SALVAGE YARD WAREHOUSE EAST</t>
  </si>
  <si>
    <t>MSPR.34031-25BB-25DD</t>
  </si>
  <si>
    <t>MS - B Mud Springs.GRID 25BB-25DD</t>
  </si>
  <si>
    <t>SE.34034.STAG</t>
  </si>
  <si>
    <t>EAST AIRFIELD DRIVE CONTRACTOR STAGING YARD</t>
  </si>
  <si>
    <t>SLVG.34034.STAG</t>
  </si>
  <si>
    <t>SLVG.34035.WHSE.C</t>
  </si>
  <si>
    <t>AIRPORT SALVAGE YARD WAREHOUSE CENTER</t>
  </si>
  <si>
    <t>MSPR.34038-FF-25</t>
  </si>
  <si>
    <t>MS-A3.MUD SPRINGS.GRID FF-25</t>
  </si>
  <si>
    <t>MSPR.34044-24DD</t>
  </si>
  <si>
    <t>MS - C Mud Springs.GRID 24DD</t>
  </si>
  <si>
    <t>NE.34063.CTWR.E</t>
  </si>
  <si>
    <t>FAA DFWA AIR TRAFFIC CONTROL TOWER BASE BUILDING (EAST)</t>
  </si>
  <si>
    <t>HZDW.34065.STOR</t>
  </si>
  <si>
    <t>EAD REGULATED WASTE STORAGE</t>
  </si>
  <si>
    <t>MSPR.34072-23CC</t>
  </si>
  <si>
    <t>MS - D1 Mud Springs.GRID 23CC</t>
  </si>
  <si>
    <t>NE.34074.LIFT</t>
  </si>
  <si>
    <t>SEWAGE LIFT STATION - E 23RD ST</t>
  </si>
  <si>
    <t>MSPR.2489-22GG-23HH</t>
  </si>
  <si>
    <t>MS - A4 Mud Springs.GRID 22GG-23HH</t>
  </si>
  <si>
    <t>MSPR.34091-22BB-24DD</t>
  </si>
  <si>
    <t>MS - D Mud Springs.GRID 22BB-24DD</t>
  </si>
  <si>
    <t>SOLW.34155.OFFC</t>
  </si>
  <si>
    <t>SOLID WASTE CONTAINER SERVICE FACILITY</t>
  </si>
  <si>
    <t>UTNE.35013.UTIL.C.E</t>
  </si>
  <si>
    <t>ELECTRIC SUBSTATION - C-EAST</t>
  </si>
  <si>
    <t>SFHC.35036-26KK-28LL</t>
  </si>
  <si>
    <t>SFH - D Southfork Hackberry Creek.GRID 26KK-28LL</t>
  </si>
  <si>
    <t>UTNE.35057.UTIL.B.E</t>
  </si>
  <si>
    <t>ELECTRIC SUBSTATION - B-EAST</t>
  </si>
  <si>
    <t>MSPR.35064-23II</t>
  </si>
  <si>
    <t>MS - E Mud Springs.GRID 23II</t>
  </si>
  <si>
    <t>HCKC.35067-24KK-22LL</t>
  </si>
  <si>
    <t>H - B Hackberry Creek.GRID 24KK-22LL</t>
  </si>
  <si>
    <t>NW.40039.ANTN.02.W</t>
  </si>
  <si>
    <t>FAA COMMUNICATIONS ANTENNA - 2 WEST</t>
  </si>
  <si>
    <t>COMM.41007.OFFC</t>
  </si>
  <si>
    <t>VERIZON PLACE OPERATIONS FACILITIES</t>
  </si>
  <si>
    <t>COMM.41008.OFFC</t>
  </si>
  <si>
    <t>VERIZON PLACE - MAIN BUILDING</t>
  </si>
  <si>
    <t>NW.41010.ANTN.03.W</t>
  </si>
  <si>
    <t>FAA COMMUNICATIONS ANTENNA - 3 WEST</t>
  </si>
  <si>
    <t>COMM.41016.OFFC</t>
  </si>
  <si>
    <t>VERIZON PLACE FACILITY</t>
  </si>
  <si>
    <t>COMM.41017.DATA</t>
  </si>
  <si>
    <t>VERIZON PLACE TELEPHONE SWITCH BUILDING</t>
  </si>
  <si>
    <t>COMM.41018.PBTH</t>
  </si>
  <si>
    <t>PARKING BOOTH - VERIZON PLACE</t>
  </si>
  <si>
    <t>COMM.41019.SIMU</t>
  </si>
  <si>
    <t>VERIZON FLIGHT SIMULATOR (DALFORT)</t>
  </si>
  <si>
    <t>AVFF.41037.OFFC</t>
  </si>
  <si>
    <t>AVIATION FUELING FACILITY BUILDING</t>
  </si>
  <si>
    <t>FZ02.41038.HNGR</t>
  </si>
  <si>
    <t>HANGAR - SMB+GTE</t>
  </si>
  <si>
    <t>AVFF.41047.FUEL.07</t>
  </si>
  <si>
    <t>AVIATION FUEL FARM (TANK 7)</t>
  </si>
  <si>
    <t>ACCW.41048.FRT.A</t>
  </si>
  <si>
    <t>FREIGHT FORWARDERS - A (KING INTERESTS)</t>
  </si>
  <si>
    <t>UBC.41052-19K-24J</t>
  </si>
  <si>
    <t>BB - C Upper Bear Creek.GRID 19K-24J</t>
  </si>
  <si>
    <t>FZ01.42057.WHSE.02</t>
  </si>
  <si>
    <t>AMB LOGISTICS 4 WAREHOUSE</t>
  </si>
  <si>
    <t>FZ10.41059.FRT.S</t>
  </si>
  <si>
    <t>TRAMMELL CROW DFW FREIGHT TERMINAL SOUTH</t>
  </si>
  <si>
    <t>UBC.41067-18N</t>
  </si>
  <si>
    <t>BB - D1 Upper Bear Creek.GRID 18N</t>
  </si>
  <si>
    <t>UPS.41069.STOR</t>
  </si>
  <si>
    <t>UNITED PARCEL SERVICE MENLO BUILDING</t>
  </si>
  <si>
    <t>FZ13.41072.WHSE</t>
  </si>
  <si>
    <t>BANDERA VENTURES COMPOSITE TECHNOLOGY</t>
  </si>
  <si>
    <t>FZ14.41075.LOGI.D</t>
  </si>
  <si>
    <t>GLOBAL LOGISTICS PHASE II BUILDING D</t>
  </si>
  <si>
    <t>UBC.41076-17M-24M</t>
  </si>
  <si>
    <t>BB - D Upper Bear Creek.GRID 17M-24M</t>
  </si>
  <si>
    <t>FZ01.41078.WHSE.01</t>
  </si>
  <si>
    <t>TRAMMELL CROW K MART FOREIGN TRADE ZONE WAREHOUSE</t>
  </si>
  <si>
    <t>FZ14.41083.WHSE.01</t>
  </si>
  <si>
    <t>DFW LOGISTICS WAREHOUSE 1</t>
  </si>
  <si>
    <t>FZ14.41084.WHSE.02</t>
  </si>
  <si>
    <t>DFW LOGISTICS WAREHOUSE 2</t>
  </si>
  <si>
    <t>FZ14.41085.LOGI.C</t>
  </si>
  <si>
    <t>GLOBAL LOGISTICS PHASE II BUILDING C</t>
  </si>
  <si>
    <t>UBC.41088-17N-24M</t>
  </si>
  <si>
    <t>BB - D2 Upper Bear Creek.GRID 17N-24M</t>
  </si>
  <si>
    <t>COMM.41118.REC</t>
  </si>
  <si>
    <t>VERIZON PLACE HANDBALL COURTS</t>
  </si>
  <si>
    <t>AVFF.41137.FUEL.01</t>
  </si>
  <si>
    <t>AVIATION FUEL FARM (TANK 1)</t>
  </si>
  <si>
    <t>ACCW.41138.FRT.D</t>
  </si>
  <si>
    <t>FREIGHT FORWARDERS - D (KING INTERESTS)</t>
  </si>
  <si>
    <t>AVFF41147.FUEL.08</t>
  </si>
  <si>
    <t>AVIATION FUEL FARM (TANK 8)</t>
  </si>
  <si>
    <t>ACCW.41148.FRT.B</t>
  </si>
  <si>
    <t>FREIGHT FORWARDERS - B (KING INTERESTS)</t>
  </si>
  <si>
    <t>FZ10.41159.FRT.N</t>
  </si>
  <si>
    <t>TRAMMELL CROW DFW FREIGHT TERMINAL NORTH</t>
  </si>
  <si>
    <t>AVFF.41237.FUEL.02</t>
  </si>
  <si>
    <t>AVIATION FUEL FARM (TANK 2)</t>
  </si>
  <si>
    <t>ACCW.41238.FRT.C</t>
  </si>
  <si>
    <t>FREIGHT FORWARDERS - C (KING INTERESTS)</t>
  </si>
  <si>
    <t>FZ10.41259.WHSE</t>
  </si>
  <si>
    <t>TRAMMELL CROW U.S. INSTRUMENT RENTALS WAREHOUSE</t>
  </si>
  <si>
    <t>AVFF.41337.FUEL.03</t>
  </si>
  <si>
    <t>AVIATION FUEL FARM (TANK 3)</t>
  </si>
  <si>
    <t>AVFF.41437.FUEL.04</t>
  </si>
  <si>
    <t>AVIATION FUEL FARM (TANK 4)</t>
  </si>
  <si>
    <t>AVFF.41537.FUEL.06</t>
  </si>
  <si>
    <t>AVIATION FUEL FARM (TANK 5)</t>
  </si>
  <si>
    <t>AVFF.41637.FUEL.05</t>
  </si>
  <si>
    <t>AVIATION FUEL FARM (TANK 6)</t>
  </si>
  <si>
    <t>WHCX.42020.WHSE</t>
  </si>
  <si>
    <t>AMERICAN AIRLINES MAINTENANCE WAREHOUSE (ORIG BRANIFF)</t>
  </si>
  <si>
    <t>WHCX.42022.HNGR.03</t>
  </si>
  <si>
    <t>HANGAR 3 - AMERICAN AIRLINES</t>
  </si>
  <si>
    <t>FZ02.42030.KTCH</t>
  </si>
  <si>
    <t>BRANIFF AIRWAYS FLIGHT KITCHEN AND COMMISSARY</t>
  </si>
  <si>
    <t>WHCX.42031.HNGR.01</t>
  </si>
  <si>
    <t>HANGAR 1 - AMERICAN AIRLINES (ORIG BRANIFF)</t>
  </si>
  <si>
    <t>WHCX.42032.OFFC</t>
  </si>
  <si>
    <t>AMERICAN AIRLINES MAINTENANCE OFFICE</t>
  </si>
  <si>
    <t>WHCX.42033.HNGR.05</t>
  </si>
  <si>
    <t>HANGAR - AMERICAN EAGLE (ORIG METRO)</t>
  </si>
  <si>
    <t>B.42039.GLYC.RCOV</t>
  </si>
  <si>
    <t>DEICING RECOVERY SITE - TERMINAL B NORTH</t>
  </si>
  <si>
    <t>FZ02.42040.WHSE</t>
  </si>
  <si>
    <t>EVERGREEN WAREHOUSE</t>
  </si>
  <si>
    <t>FZ02.42041.FRT.01</t>
  </si>
  <si>
    <t>AMERICAN AIRLINES AIR FREIGHT TERMINAL</t>
  </si>
  <si>
    <t>DPS2.42063.GRDH</t>
  </si>
  <si>
    <t>AOA GUARD HOUSE - W 19TH ST</t>
  </si>
  <si>
    <t>UPS.42051.MNT</t>
  </si>
  <si>
    <t>TERMINAL LINK BUS MAINTENANCE</t>
  </si>
  <si>
    <t>DPS2.42052.OFFC</t>
  </si>
  <si>
    <t>DPS STATION 2 (NW)</t>
  </si>
  <si>
    <t>UPS.42061.WHSE.</t>
  </si>
  <si>
    <t>UNITED PARCEL SERVICE AIR GATEWAY - WAREHOUSE BLDG 1</t>
  </si>
  <si>
    <t>FZ11.42090.WHSE</t>
  </si>
  <si>
    <t>AMB BUILDING 1 WAREHOUSE</t>
  </si>
  <si>
    <t>NW.42092.PLZA</t>
  </si>
  <si>
    <t>FOUNDERS PLAZA NORTHWEST</t>
  </si>
  <si>
    <t>GPVC.42098-16T-9B</t>
  </si>
  <si>
    <t>G - A Grapevine Creek.GRID 16T-9B</t>
  </si>
  <si>
    <t>DPS2.42163.STOR</t>
  </si>
  <si>
    <t>DPS STATION 2 VEHICLE SHED</t>
  </si>
  <si>
    <t>FZ11.42190.AREA.01</t>
  </si>
  <si>
    <t>POTENTIAL SITE - GRUBBS INFINITI</t>
  </si>
  <si>
    <t>UPS.42250.WASH</t>
  </si>
  <si>
    <t>UNITED PARCEL SERVICE AIR GATEWAY - WASH TUNNEL BLDG 4</t>
  </si>
  <si>
    <t>UPS.42251.GSE</t>
  </si>
  <si>
    <t>UNITED PARCEL SERVICE AIR GATEWAY - AUTO AND GSE BLDG 3</t>
  </si>
  <si>
    <t>UPS.42252.OFFC</t>
  </si>
  <si>
    <t>UNITED PARCEL SERVICE AIR GATEWAY - OFFICE COMPLEX BLDG 2</t>
  </si>
  <si>
    <t>UPS.42363.GLYC.RCOV</t>
  </si>
  <si>
    <t>DEICING RECOVERY SITE - TAXIWAY C</t>
  </si>
  <si>
    <t>B.43000.SLNK.L2.S</t>
  </si>
  <si>
    <t>TERMINAL B - SKYLINK STATION SOUTH</t>
  </si>
  <si>
    <t>B.43001.SEC.A</t>
  </si>
  <si>
    <t>B.43001.SEC.B</t>
  </si>
  <si>
    <t>B.43001.SEC.C</t>
  </si>
  <si>
    <t>B.43001.TRMX</t>
  </si>
  <si>
    <t>TERMINAL B (2W)</t>
  </si>
  <si>
    <t>FZ02.43001.CTWR</t>
  </si>
  <si>
    <t>FAA DFWB AIR TRAFFIC CONTROL BASE BUILDING (WEST)</t>
  </si>
  <si>
    <t>IP1.43002.GRPH.S</t>
  </si>
  <si>
    <t>GRAPHIC PYLON 2E SOUTH</t>
  </si>
  <si>
    <t>A.43003.PRKG</t>
  </si>
  <si>
    <t>TERMINAL A INFIELD PARKING - SURFACE LOT (2E)</t>
  </si>
  <si>
    <t>A.43004.SEC.A</t>
  </si>
  <si>
    <t>A.43004.SEC.B</t>
  </si>
  <si>
    <t>A.43004.SEC.C</t>
  </si>
  <si>
    <t>A.43004.TRMX</t>
  </si>
  <si>
    <t>TERMINAL A (2E)</t>
  </si>
  <si>
    <t>B.43010.PRKG</t>
  </si>
  <si>
    <t>TERMINAL B INFIELD PARKING - SURFACE LOT (2W)</t>
  </si>
  <si>
    <t>B.43011.TUNL.B</t>
  </si>
  <si>
    <t>PEDESTRIAN TUNNEL - TERMINAL B SEC B (2W+B)</t>
  </si>
  <si>
    <t>B.43012.GRDH.N</t>
  </si>
  <si>
    <t>AOA GUARD HOUSE - TERMINAL B NORTH</t>
  </si>
  <si>
    <t>A.43014.BRDG.B</t>
  </si>
  <si>
    <t>PEDESTRIAN BRIDGE - TERMINAL A SEC B (2E+B)</t>
  </si>
  <si>
    <t>B.43020.SLNK.L2.N</t>
  </si>
  <si>
    <t>TERMINAL B - SKYLINK STATION NORTH</t>
  </si>
  <si>
    <t>IP1.43022.GRPH.N</t>
  </si>
  <si>
    <t>GRAPHIC PYLON 2E NORTH</t>
  </si>
  <si>
    <t>A.43023.GRDH.N</t>
  </si>
  <si>
    <t>AOA GUARD HOUSE - TERMINAL A NORTH</t>
  </si>
  <si>
    <t>A.43024.SLNK.L2.N</t>
  </si>
  <si>
    <t>TERMINAL A - SKYLINK STATION NORTH</t>
  </si>
  <si>
    <t>NE.A.43035.AFLV.NE</t>
  </si>
  <si>
    <t>AIRFIELD LIGHTING VAULT - NORTHEAST</t>
  </si>
  <si>
    <t>1WPK.43050.PRKG</t>
  </si>
  <si>
    <t>1W EMPLOYEE PARKING - SECTIONS ABC - SURFACE LOT</t>
  </si>
  <si>
    <t>1WPK.43051.PRKG</t>
  </si>
  <si>
    <t>1W PUBLIC PARKING - SECTIONS ABCD - SURFACE LOT</t>
  </si>
  <si>
    <t>SLNK.43052.MNT</t>
  </si>
  <si>
    <t>AIRPORT SKYLINK MAINTENANCE AND STORAGE FACILITY</t>
  </si>
  <si>
    <t>1WPK.43060.ATRN</t>
  </si>
  <si>
    <t>AIRTRANS STATION 1W-N</t>
  </si>
  <si>
    <t>CRGO.43063.MAIL</t>
  </si>
  <si>
    <t>AMERICAN AIRLINES AIR MAIL FACILITY (1E)</t>
  </si>
  <si>
    <t>CAVI.43064.OFFC</t>
  </si>
  <si>
    <t>CORPORATE AVIATION (1E)</t>
  </si>
  <si>
    <t>CRGO.43073.OFFC</t>
  </si>
  <si>
    <t>AMERICAN AIRLINES AIR GARGO FACILITY (1E)</t>
  </si>
  <si>
    <t>CRGO.43084.SHOP</t>
  </si>
  <si>
    <t>AMERICAN AIRLINES TRUCK MAINTENANCE FACILITY (1E)</t>
  </si>
  <si>
    <t>NE.43086.GLYC.RCOV</t>
  </si>
  <si>
    <t>DEICING RECOVERY SITE - NE HOLD PAD</t>
  </si>
  <si>
    <t>A.43094.SLNK.L2.S</t>
  </si>
  <si>
    <t>TERMINAL A - SKYLINK STATION SOUTH</t>
  </si>
  <si>
    <t>A.43104.BRDG.C</t>
  </si>
  <si>
    <t>PEDESTRIAN BRIDGE - TERMINAL A SEC C (2E+C)</t>
  </si>
  <si>
    <t>B.43110.PRKG.A</t>
  </si>
  <si>
    <t>TERMINAL B SEC A PARKING GARAGE (2W+A)</t>
  </si>
  <si>
    <t>IP1.43122.DART</t>
  </si>
  <si>
    <t>DART TERMINAL A STATION</t>
  </si>
  <si>
    <t>SLNK.43152.WASH</t>
  </si>
  <si>
    <t>AIRPORT SKYLINK WASH BAY (MSF)</t>
  </si>
  <si>
    <t>1WPK.43161.PBTH</t>
  </si>
  <si>
    <t>PARKING BOOTH - EXPRESS NORTH PARKING (1W)</t>
  </si>
  <si>
    <t>CRGO.43174.GSE</t>
  </si>
  <si>
    <t>AMERICAN AIRLINES GSE (ORIG AIR CARGO) (1E)</t>
  </si>
  <si>
    <t>A.43203.PRKG.B</t>
  </si>
  <si>
    <t>TERMINAL A SEC B PARKING GARAGE (2E+B)</t>
  </si>
  <si>
    <t>B.43210.PRKG.B</t>
  </si>
  <si>
    <t>TERMINAL B SEC B PARKING GARAGE (2W+B)</t>
  </si>
  <si>
    <t>A.33095.GLYC.RCOV.N</t>
  </si>
  <si>
    <t>DEICING RECOVERY SITE - TAXIWAY Z</t>
  </si>
  <si>
    <t>SLNK.43252.DOCK</t>
  </si>
  <si>
    <t>AIRPORT SKYLINK CLEANING DOCK (MSF)</t>
  </si>
  <si>
    <t>A.43303.PRKG.C</t>
  </si>
  <si>
    <t>TERMINAL A SEC C PARKING GARAGE (2E+C)</t>
  </si>
  <si>
    <t>B.43310.PRKG.C</t>
  </si>
  <si>
    <t>TERMINAL B SEC C PARKING GARAGE (2W+C)</t>
  </si>
  <si>
    <t>HCKC.44036-20EE-19EE</t>
  </si>
  <si>
    <t>H - A1 Hackberry Creek.GRID 20EE-19EE</t>
  </si>
  <si>
    <t>DPS3.44054.OFFC</t>
  </si>
  <si>
    <t xml:space="preserve">DPS FIRE STATION 3 </t>
  </si>
  <si>
    <t>ACCE.44065.FRT.D</t>
  </si>
  <si>
    <t>AIR CARGO FACILITY - EAST (ORIG AVIA)</t>
  </si>
  <si>
    <t>ACCE.44073.FRT.C</t>
  </si>
  <si>
    <t>AIR CARGO FACILITY - EAST (ORIG FLYING TIGERS)</t>
  </si>
  <si>
    <t>ACCE.44074.MNT.FAA</t>
  </si>
  <si>
    <t>FAA MAINTENANCE BUILDING</t>
  </si>
  <si>
    <t>NE.44075.COMM.02.E</t>
  </si>
  <si>
    <t>FAA COMMUNICATIONS ANTENNA - 2 EAST</t>
  </si>
  <si>
    <t>HCKC.44080-17BB-22KK</t>
  </si>
  <si>
    <t>H - A Hackberry Creek.GRID 17BB-22KK</t>
  </si>
  <si>
    <t>ACCE.44082.FRT.B</t>
  </si>
  <si>
    <t>AIR CARGO FACILITY - EAST (ORIG EDGAR HILL)</t>
  </si>
  <si>
    <t>NE.44083.COMM.01.E</t>
  </si>
  <si>
    <t>FAA COMMUNICATIONS ANTENNA - 1 EAST</t>
  </si>
  <si>
    <t>FZ07.44084.WHSE</t>
  </si>
  <si>
    <t>KING WAREHOUSE</t>
  </si>
  <si>
    <t>ACCE.44091.FRT.A</t>
  </si>
  <si>
    <t>FEDERAL EXPRESS DFW RAMP FACILITY</t>
  </si>
  <si>
    <t>NE.45001.COMM.03.E</t>
  </si>
  <si>
    <t>FAA COMMUNICATIONS ANTENNA - 3 EAST</t>
  </si>
  <si>
    <t>UBC.50019-15I-20G</t>
  </si>
  <si>
    <t>BB - B1 Upper Bear Creek.GRID 15I-20G</t>
  </si>
  <si>
    <t>UBC.50025-21F-22E</t>
  </si>
  <si>
    <t>BB - B Upper Bear Creek.GRID21F-22E</t>
  </si>
  <si>
    <t>UBC.50031-13D-14C</t>
  </si>
  <si>
    <t>BB - A1 Upper Bear Creek.GRID 13D-14C</t>
  </si>
  <si>
    <t>UBC.50070-11C-22D</t>
  </si>
  <si>
    <t>BB - A Upper Bear Creek.GRID 11C-22D</t>
  </si>
  <si>
    <t>CTWC.51057-12N-3X</t>
  </si>
  <si>
    <t>CC - A Cottonwood Creek.GRID 12N-3X</t>
  </si>
  <si>
    <t>FZ11.52010.AREA.02</t>
  </si>
  <si>
    <t>CTWC.52013-14Q-13R</t>
  </si>
  <si>
    <t>CC - B Cottonwood Creek.GRID 14Q-13R</t>
  </si>
  <si>
    <t>UTNW.52042.UTIL.NW.A</t>
  </si>
  <si>
    <t>ELECTRIC SUBSTATION - NW A-WEST</t>
  </si>
  <si>
    <t>CTWC.52045-13R</t>
  </si>
  <si>
    <t>CC - B1 Cottonwood Creek.GRID 13R</t>
  </si>
  <si>
    <t>GPVC.52046-13S-13Y</t>
  </si>
  <si>
    <t>G - A3Grapevine Creek.GRID 13S-13Y</t>
  </si>
  <si>
    <t>FZ11.52111.AREA.03</t>
  </si>
  <si>
    <t>POTENTIAL SITE</t>
  </si>
  <si>
    <t>NW.52113.LIFT</t>
  </si>
  <si>
    <t>SEWAGE LIFT STATION - TEXAN TRAIL</t>
  </si>
  <si>
    <t>GPVC.53007-15Z-13BB</t>
  </si>
  <si>
    <t>G - C Grapevine Creek.GRID 15Z-13BB</t>
  </si>
  <si>
    <t>GPVC.53009-15AA</t>
  </si>
  <si>
    <t>G - C1 Grapevine Creek.GRID 15AA</t>
  </si>
  <si>
    <t>NW.53010.EQPT</t>
  </si>
  <si>
    <t>FAA DFWA ASR-9 MODE-S  RADAR EQUIPMENT BUILDING NORTH</t>
  </si>
  <si>
    <t>PRKN.53011.OFFC</t>
  </si>
  <si>
    <t>REMOTE NORTH PARKING BUILDING</t>
  </si>
  <si>
    <t>GPVC.53021-16V-14V</t>
  </si>
  <si>
    <t>G - A1 Grapevine Creek.GRID 16V-14V</t>
  </si>
  <si>
    <t>PCPN.53022.OFFIC</t>
  </si>
  <si>
    <t>NORTH CONTROL PLAZA BUILDING</t>
  </si>
  <si>
    <t>PRKN.53031.PRKG</t>
  </si>
  <si>
    <t>NORTH REMOTE PARKING - SURFACE LOT</t>
  </si>
  <si>
    <t>GPVC.53033-13W-13Y</t>
  </si>
  <si>
    <t>G - A2 Grapevine Creek.GRID 13W-13Y</t>
  </si>
  <si>
    <t>GPVC.53049-12AA</t>
  </si>
  <si>
    <t>G - A4 Grapevine Creek.GRID 12AA</t>
  </si>
  <si>
    <t>UTNW.53050.UTIL.NW</t>
  </si>
  <si>
    <t>ELECTRIC SUBSTATION - NW</t>
  </si>
  <si>
    <t>FZ06.53076.WHSE</t>
  </si>
  <si>
    <t>TRAMMELL CROW DFW TRADE CENTER 3 WAREHOUSE</t>
  </si>
  <si>
    <t>GPVC.53083-11W-11Z</t>
  </si>
  <si>
    <t>G - A5 Grapevine Creek.GRID 11W-11Z</t>
  </si>
  <si>
    <t>FZ06.53085.WHSE</t>
  </si>
  <si>
    <t>TRAMMELL CROW DFW TRADE CENTER 4 WAREHOUSE</t>
  </si>
  <si>
    <t>FZ06.53087.WHSE</t>
  </si>
  <si>
    <t>DUKE DFW ONE WAREHOUSE</t>
  </si>
  <si>
    <t>FZ06.53094.WHSE</t>
  </si>
  <si>
    <t>TRAMMELL CROW DFW TRADE CENTER 5 WAREHOUSE</t>
  </si>
  <si>
    <t>FZ06.53096.WHSE</t>
  </si>
  <si>
    <t>TRAMMELL CROW DFW TRADE CENTER 2 WAREHOUSE</t>
  </si>
  <si>
    <t>PCPN.53322.TUNL</t>
  </si>
  <si>
    <t>NORTH CONTROL PLAZA ACCESS TUNNEL</t>
  </si>
  <si>
    <t>PCPN.53422.CNPY</t>
  </si>
  <si>
    <t>NAME NORTH CONTROL PLAZA ENTRY CANOPY</t>
  </si>
  <si>
    <t>PCPN.53522.CNPY</t>
  </si>
  <si>
    <t>NORTH CONTROL PLAZA EXIT CANOPY</t>
  </si>
  <si>
    <t>GPVC.54000-15AA</t>
  </si>
  <si>
    <t>G - C2 Grapevine Creek.GRID 15AA</t>
  </si>
  <si>
    <t>PMPE.54001.PMPB</t>
  </si>
  <si>
    <t>NORTHEAST PUMP STATION</t>
  </si>
  <si>
    <t>FZ08.54002.FUEL</t>
  </si>
  <si>
    <t>NORTH SERVICE STATION</t>
  </si>
  <si>
    <t>FZ06.54021.WHSE</t>
  </si>
  <si>
    <t>NEC AMERICA WAREHOUSE</t>
  </si>
  <si>
    <t>FZ06.54022.PRKG.</t>
  </si>
  <si>
    <t>CDP PARKING LOT AT DFW EDUCATION CENTER</t>
  </si>
  <si>
    <t>FZ06.54030.TRNG</t>
  </si>
  <si>
    <t>TRAMMELL CROW HITACHI TRAINING CENTER</t>
  </si>
  <si>
    <t>FZ06.54031.WHSE</t>
  </si>
  <si>
    <t>TRAMMELL CROW NFTZ WAREHOUSE 2</t>
  </si>
  <si>
    <t>FZ06.54032.UTIL.</t>
  </si>
  <si>
    <t>NATURAL GAS METER STATION - NORTH</t>
  </si>
  <si>
    <t>FZ06.54041.WHSE</t>
  </si>
  <si>
    <t>TRAMMELL CROW WAREHOUSE 3</t>
  </si>
  <si>
    <t>FZ06.54042.UTIL.E</t>
  </si>
  <si>
    <t>ELECTRIC SUBSTATION - A-EAST</t>
  </si>
  <si>
    <t>FZ06.54050.WHSE</t>
  </si>
  <si>
    <t>WORLD TRADE CARGO DFW 5 INDUSTRIAL WAREHOUSE</t>
  </si>
  <si>
    <t>FZ06.54051.OFFC</t>
  </si>
  <si>
    <t>HILLWOOD DFW 1 WAREHOUSE</t>
  </si>
  <si>
    <t>FZ06.54060.WHSE</t>
  </si>
  <si>
    <t>TRAMMELL CROW DFW TRADE ZONE 4 WAREHOUSE</t>
  </si>
  <si>
    <t>FZ06.54061.WHSE</t>
  </si>
  <si>
    <t>PALMER PAPER WAREHOUSE</t>
  </si>
  <si>
    <t>FZ06.54062.WHSE</t>
  </si>
  <si>
    <t>DFW FOREIGN TRADE CENTER 1</t>
  </si>
  <si>
    <t>FZ06.54072.WHSE</t>
  </si>
  <si>
    <t>TRAMMELL CROW NORTH FOREIGN TRADE ZONE DUPLEX WAREHOUSE</t>
  </si>
  <si>
    <t>FZ06.54090.WHSE</t>
  </si>
  <si>
    <t>BANDERA VENTURES N 28TH AVENUE WAREHOUSE</t>
  </si>
  <si>
    <t>FZ06.54091.WHSE</t>
  </si>
  <si>
    <t>TRAMMELL CROW DFW INDUSTRIAL 8 WAREHOUSE</t>
  </si>
  <si>
    <t>FZ06.54092.OFFC</t>
  </si>
  <si>
    <t>TRAMMELL CROW NFTZ GAILBRAITH BUILDING</t>
  </si>
  <si>
    <t>PMPE.54101.TANK.N</t>
  </si>
  <si>
    <t>NORTHEAST PUMP STATION WATER TANK (NORTH)</t>
  </si>
  <si>
    <t>FZ06.54131.OFFC</t>
  </si>
  <si>
    <t>CAMBELL-MULLEN BUILDING</t>
  </si>
  <si>
    <t>GPVC.54142-13CC-9CC</t>
  </si>
  <si>
    <t>G - B Grapevine Creek.GRID 13CC-9CC</t>
  </si>
  <si>
    <t>FZ06.54161.WHSE</t>
  </si>
  <si>
    <t>TRAMMEL CROW NFTZ WAREHOUSE</t>
  </si>
  <si>
    <t>FZ06.54192.WHSE</t>
  </si>
  <si>
    <t>BANDERA WAREHOUSE</t>
  </si>
  <si>
    <t>PMPE.54201.TANK.S</t>
  </si>
  <si>
    <t>NORTHEAST PUMP STATION WATER TANK (SOUTH)</t>
  </si>
  <si>
    <t>PMPE.54301.PMPB</t>
  </si>
  <si>
    <t>NORTHEAST PUMP STATION CHLORAMINE BUILDING</t>
  </si>
  <si>
    <t>PMPE.54501.PMPB</t>
  </si>
  <si>
    <t>NORTHEAST PUMP STATION HIGH SERVICE VAULT</t>
  </si>
  <si>
    <t>GPVC.54601-16BB-15BB</t>
  </si>
  <si>
    <t>G - C3 Grapevine Creek.GRID 16BB-15BB</t>
  </si>
  <si>
    <t>FZ06.63003.WHSE</t>
  </si>
  <si>
    <t>PEROT BAX GLOBAL 2 WAREHOUSE</t>
  </si>
  <si>
    <t>FZ06.63004.WHSE</t>
  </si>
  <si>
    <t>PEROT BAX GLOBAL 1 WAREHOUSE</t>
  </si>
  <si>
    <t>FZ06.63005.WHSE</t>
  </si>
  <si>
    <t>TRAMMELL CROW DFW TRADE CENTER 6 WAREHOUSE</t>
  </si>
  <si>
    <t>FZ06.63014.WHSE</t>
  </si>
  <si>
    <t>TRAMMELL CROW DFW TRADE CENTER 7 WAREHOUSE</t>
  </si>
  <si>
    <t>FZ06.63037.WHSE</t>
  </si>
  <si>
    <t>PEROT ICP 1 WAREHOUSE</t>
  </si>
  <si>
    <t>DPS6.63045.OFFC</t>
  </si>
  <si>
    <t>DPS STATION # 6</t>
  </si>
  <si>
    <t>FZ06.63048.WHSE</t>
  </si>
  <si>
    <t>BANDERA VENTURES ICP 1 WAREHOUSE</t>
  </si>
  <si>
    <t>FZ06.63056.WHSE.02</t>
  </si>
  <si>
    <t>TWINROSE REGENT 2 WAREHOUSE</t>
  </si>
  <si>
    <t>FZ06.63057.WHSE.01</t>
  </si>
  <si>
    <t>TWINROSE REGENT 1 WAREHOUSE</t>
  </si>
  <si>
    <t>FZ06.64020.WHSE</t>
  </si>
  <si>
    <t>AVIALL AIRCRAFT PARTS - WAREHOUSE</t>
  </si>
  <si>
    <t>FZ06.MBLG.OFFC</t>
  </si>
  <si>
    <t>DFW TRADE CENTER 1</t>
  </si>
  <si>
    <t>GPVC.64130-8AA-9BB</t>
  </si>
  <si>
    <t>G - A6 Grapevine Creek.GRID 8AA-9BB</t>
  </si>
  <si>
    <t>FZ12.73017.LOGI.2</t>
  </si>
  <si>
    <t>LOGISTICS CENTER II</t>
  </si>
  <si>
    <t>FZ12.73019.LOGI.1</t>
  </si>
  <si>
    <t>LOGISTICS CENTER I</t>
  </si>
  <si>
    <t>FZ12.74001.WHSE</t>
  </si>
  <si>
    <t>TRUEBLUE WAREHOUSE</t>
  </si>
  <si>
    <t>Room Type</t>
  </si>
  <si>
    <t>CODE</t>
  </si>
  <si>
    <t>AP</t>
  </si>
  <si>
    <t>Apron Room designated by airline gate stand</t>
  </si>
  <si>
    <t>CM</t>
  </si>
  <si>
    <t>Comm Room or Data Room</t>
  </si>
  <si>
    <t>CONT.RM</t>
  </si>
  <si>
    <t>Control</t>
  </si>
  <si>
    <t>CR</t>
  </si>
  <si>
    <t>Corridor - Public and Back of House</t>
  </si>
  <si>
    <t>EL</t>
  </si>
  <si>
    <t>Elevator</t>
  </si>
  <si>
    <t>EQPT</t>
  </si>
  <si>
    <t>Equipment</t>
  </si>
  <si>
    <t>EQUPT</t>
  </si>
  <si>
    <t>Equipment Room</t>
  </si>
  <si>
    <t>ER</t>
  </si>
  <si>
    <t>Electrical Room</t>
  </si>
  <si>
    <t>FMLY</t>
  </si>
  <si>
    <t>Family Restroom</t>
  </si>
  <si>
    <t>GT</t>
  </si>
  <si>
    <t>Gate - Holdroom</t>
  </si>
  <si>
    <t>JW</t>
  </si>
  <si>
    <t>Jetway + Pedestrian Boarding Bridge</t>
  </si>
  <si>
    <t>MEN</t>
  </si>
  <si>
    <t>Mens Restroom</t>
  </si>
  <si>
    <t>MENL</t>
  </si>
  <si>
    <t>Mens Locker</t>
  </si>
  <si>
    <t>MS</t>
  </si>
  <si>
    <t>Mechanical Room + Shaft</t>
  </si>
  <si>
    <t>OFFC</t>
  </si>
  <si>
    <t>Office</t>
  </si>
  <si>
    <t>RF</t>
  </si>
  <si>
    <t>Roof</t>
  </si>
  <si>
    <t>ROM</t>
  </si>
  <si>
    <t>Room</t>
  </si>
  <si>
    <t>RR</t>
  </si>
  <si>
    <t>Restroom</t>
  </si>
  <si>
    <t>ST</t>
  </si>
  <si>
    <t>Stair</t>
  </si>
  <si>
    <t>STOR</t>
  </si>
  <si>
    <t>Storage</t>
  </si>
  <si>
    <t>UNI</t>
  </si>
  <si>
    <t>Unisex Restroom</t>
  </si>
  <si>
    <t>VLT</t>
  </si>
  <si>
    <t>Vault</t>
  </si>
  <si>
    <t>WMN</t>
  </si>
  <si>
    <t>Womens Restroom</t>
  </si>
  <si>
    <t>WMNL</t>
  </si>
  <si>
    <t>Womens Locker</t>
  </si>
  <si>
    <t>CLASS</t>
  </si>
  <si>
    <t>CLASS DESCRIPTION</t>
  </si>
  <si>
    <t>CATEGORY</t>
  </si>
  <si>
    <t>OBJECT DESCRIPTION</t>
  </si>
  <si>
    <t>AIRS</t>
  </si>
  <si>
    <t>Airside</t>
  </si>
  <si>
    <t>APPL</t>
  </si>
  <si>
    <t>Appliances</t>
  </si>
  <si>
    <t>BATT</t>
  </si>
  <si>
    <t>Battery</t>
  </si>
  <si>
    <t>ELEC</t>
  </si>
  <si>
    <t>Electric</t>
  </si>
  <si>
    <t>ICEM</t>
  </si>
  <si>
    <t>Ice Machine</t>
  </si>
  <si>
    <t>BAGS</t>
  </si>
  <si>
    <t>Baggage Systems (positions)</t>
  </si>
  <si>
    <t>LINE</t>
  </si>
  <si>
    <t>Line</t>
  </si>
  <si>
    <t>BHS</t>
  </si>
  <si>
    <t>Baggage Handling System</t>
  </si>
  <si>
    <t>ARCR</t>
  </si>
  <si>
    <t>Air Curtain</t>
  </si>
  <si>
    <t>CLMF</t>
  </si>
  <si>
    <t>Claim Feed</t>
  </si>
  <si>
    <t>CNDN</t>
  </si>
  <si>
    <t>Control Net to Device Net</t>
  </si>
  <si>
    <t>CNET</t>
  </si>
  <si>
    <t>Control Net</t>
  </si>
  <si>
    <t>CONT.PNL</t>
  </si>
  <si>
    <t>Control Panel</t>
  </si>
  <si>
    <t>CRSL</t>
  </si>
  <si>
    <t>Carrousel</t>
  </si>
  <si>
    <t>DRPC</t>
  </si>
  <si>
    <t>Drop Chute</t>
  </si>
  <si>
    <t>DVRT</t>
  </si>
  <si>
    <t>Diverter</t>
  </si>
  <si>
    <t>ELCD</t>
  </si>
  <si>
    <t>Electrical Device</t>
  </si>
  <si>
    <t>GSVR</t>
  </si>
  <si>
    <t>Graphic Server</t>
  </si>
  <si>
    <t>HMI</t>
  </si>
  <si>
    <t>Human Machine Interface</t>
  </si>
  <si>
    <t>HSD</t>
  </si>
  <si>
    <t>High Speed Diverter</t>
  </si>
  <si>
    <t>MBLT</t>
  </si>
  <si>
    <t>Merge Belt</t>
  </si>
  <si>
    <t>MKUP</t>
  </si>
  <si>
    <t>Make Up Unit</t>
  </si>
  <si>
    <t>PLC</t>
  </si>
  <si>
    <t>PLGH</t>
  </si>
  <si>
    <t>Plough</t>
  </si>
  <si>
    <t>PTRN</t>
  </si>
  <si>
    <t>Power Turn</t>
  </si>
  <si>
    <t>PUSH</t>
  </si>
  <si>
    <t>Pusher</t>
  </si>
  <si>
    <t>RCON</t>
  </si>
  <si>
    <t>Roller Cones</t>
  </si>
  <si>
    <t>SCAN</t>
  </si>
  <si>
    <t>Scanners</t>
  </si>
  <si>
    <t>SCLE</t>
  </si>
  <si>
    <t>Scales</t>
  </si>
  <si>
    <t>SERT</t>
  </si>
  <si>
    <t>Security</t>
  </si>
  <si>
    <t>SSVR</t>
  </si>
  <si>
    <t>Sortation Server</t>
  </si>
  <si>
    <t>TRAN</t>
  </si>
  <si>
    <t>Transport</t>
  </si>
  <si>
    <t>VSRT</t>
  </si>
  <si>
    <t>Vertical Sorter</t>
  </si>
  <si>
    <t>BLDG</t>
  </si>
  <si>
    <t>Independent Building</t>
  </si>
  <si>
    <t>AREA</t>
  </si>
  <si>
    <t>Area</t>
  </si>
  <si>
    <t>CNPY</t>
  </si>
  <si>
    <t>Canopy</t>
  </si>
  <si>
    <t>DOCK</t>
  </si>
  <si>
    <t>Dock</t>
  </si>
  <si>
    <t>FSTN</t>
  </si>
  <si>
    <t>Fire Station</t>
  </si>
  <si>
    <t>Base Building</t>
  </si>
  <si>
    <t>FULB</t>
  </si>
  <si>
    <t>Fuel Building</t>
  </si>
  <si>
    <t>FUMI</t>
  </si>
  <si>
    <t>Fumigation</t>
  </si>
  <si>
    <t>HNGR</t>
  </si>
  <si>
    <t>Hanger</t>
  </si>
  <si>
    <t>KENL</t>
  </si>
  <si>
    <t>Kennels</t>
  </si>
  <si>
    <t>LBLG</t>
  </si>
  <si>
    <t>Lease Space Building</t>
  </si>
  <si>
    <t>MAINT</t>
  </si>
  <si>
    <t>Maintenance</t>
  </si>
  <si>
    <t>OBSV</t>
  </si>
  <si>
    <t>Observational</t>
  </si>
  <si>
    <t>PBTH</t>
  </si>
  <si>
    <t>Parking Booth</t>
  </si>
  <si>
    <t>PLZA</t>
  </si>
  <si>
    <t>Plaza</t>
  </si>
  <si>
    <t>PMPB</t>
  </si>
  <si>
    <t>Pump Building</t>
  </si>
  <si>
    <t>PRTBL</t>
  </si>
  <si>
    <t>Portable Building</t>
  </si>
  <si>
    <t>RNGI</t>
  </si>
  <si>
    <t>Indoor Range</t>
  </si>
  <si>
    <t>RNGO</t>
  </si>
  <si>
    <t>Outdoor</t>
  </si>
  <si>
    <t>SHOP</t>
  </si>
  <si>
    <t>Shop</t>
  </si>
  <si>
    <t>WHSE</t>
  </si>
  <si>
    <t>Warehouse</t>
  </si>
  <si>
    <t>CLPR</t>
  </si>
  <si>
    <t>Creeks, Lakes, Ponds, Rivers</t>
  </si>
  <si>
    <t>CRK</t>
  </si>
  <si>
    <t>Creek</t>
  </si>
  <si>
    <t>DIRT</t>
  </si>
  <si>
    <t>Dirt</t>
  </si>
  <si>
    <t>LAKE</t>
  </si>
  <si>
    <t>Lake</t>
  </si>
  <si>
    <t>POND</t>
  </si>
  <si>
    <t>Pond</t>
  </si>
  <si>
    <t>RIVR</t>
  </si>
  <si>
    <t>River</t>
  </si>
  <si>
    <t>SPRG</t>
  </si>
  <si>
    <t>Spring</t>
  </si>
  <si>
    <t>COMM</t>
  </si>
  <si>
    <t>COMMUNICATIONS</t>
  </si>
  <si>
    <t>ANTN</t>
  </si>
  <si>
    <t>Antenna</t>
  </si>
  <si>
    <t>CCTV</t>
  </si>
  <si>
    <t>CCTV Systems and Equipment</t>
  </si>
  <si>
    <t>CELL</t>
  </si>
  <si>
    <t>Mobile + Portable phones</t>
  </si>
  <si>
    <t>DATA</t>
  </si>
  <si>
    <t>Data</t>
  </si>
  <si>
    <t>FIDS</t>
  </si>
  <si>
    <t>Flight Information Displays</t>
  </si>
  <si>
    <t>INCM</t>
  </si>
  <si>
    <t>Intercom</t>
  </si>
  <si>
    <t>INTC</t>
  </si>
  <si>
    <t>P A System</t>
  </si>
  <si>
    <t>MOBL</t>
  </si>
  <si>
    <t>Mobile Radios (Vehicle Mounted)</t>
  </si>
  <si>
    <t>PCS</t>
  </si>
  <si>
    <t>Plant Communication System</t>
  </si>
  <si>
    <t>PHON</t>
  </si>
  <si>
    <t>Telephones</t>
  </si>
  <si>
    <t>RADF</t>
  </si>
  <si>
    <t>Fixed Radios</t>
  </si>
  <si>
    <t>RADH</t>
  </si>
  <si>
    <t>Portable Radios (Handheld)</t>
  </si>
  <si>
    <t>SATL</t>
  </si>
  <si>
    <t>Satellite Receiver</t>
  </si>
  <si>
    <t>TVDP</t>
  </si>
  <si>
    <t>Televisions and displays</t>
  </si>
  <si>
    <t>VCD</t>
  </si>
  <si>
    <t>Video Conferencing Device</t>
  </si>
  <si>
    <t>CommCellTower</t>
  </si>
  <si>
    <t>Communications Cellular Tower</t>
  </si>
  <si>
    <t>CommDuct</t>
  </si>
  <si>
    <t>Communications Ductbank</t>
  </si>
  <si>
    <t>CommFitting</t>
  </si>
  <si>
    <t>Communications Line fitting</t>
  </si>
  <si>
    <t>CommLine</t>
  </si>
  <si>
    <t>CommWIFILink</t>
  </si>
  <si>
    <t>Communications WIFI Link (WAP)</t>
  </si>
  <si>
    <t>CommWIFISensor</t>
  </si>
  <si>
    <t>Communications WIFI Sensor</t>
  </si>
  <si>
    <t>CommWIFITransmitter</t>
  </si>
  <si>
    <t>Communications WIFI Transmitter</t>
  </si>
  <si>
    <t>COMP</t>
  </si>
  <si>
    <t>Compressor</t>
  </si>
  <si>
    <t>DRYR</t>
  </si>
  <si>
    <t>Dryer</t>
  </si>
  <si>
    <t>STAT</t>
  </si>
  <si>
    <t>IA - Stationary</t>
  </si>
  <si>
    <t>CONT</t>
  </si>
  <si>
    <t>Controls</t>
  </si>
  <si>
    <t>DCS</t>
  </si>
  <si>
    <t>Distributed Controls</t>
  </si>
  <si>
    <t>IRG</t>
  </si>
  <si>
    <t>Irrigation Controls</t>
  </si>
  <si>
    <t>MCC</t>
  </si>
  <si>
    <t>Motor Control Center</t>
  </si>
  <si>
    <t>CONV</t>
  </si>
  <si>
    <t>Conveyances</t>
  </si>
  <si>
    <t>ELEV</t>
  </si>
  <si>
    <t>ESCA</t>
  </si>
  <si>
    <t>Escalator</t>
  </si>
  <si>
    <t>MSW</t>
  </si>
  <si>
    <t>Moving Sidewalk</t>
  </si>
  <si>
    <t>CUST</t>
  </si>
  <si>
    <t>Custodial</t>
  </si>
  <si>
    <t>CWTR</t>
  </si>
  <si>
    <t>CHILLED WATER SYSTEM</t>
  </si>
  <si>
    <t>CHIL</t>
  </si>
  <si>
    <t>Chiller (Air cooled or water)</t>
  </si>
  <si>
    <t>Chillers</t>
  </si>
  <si>
    <t>CHW</t>
  </si>
  <si>
    <t>Chilled Water</t>
  </si>
  <si>
    <t>Condensate System</t>
  </si>
  <si>
    <t>CNDR</t>
  </si>
  <si>
    <t>Condenser</t>
  </si>
  <si>
    <t>CVB</t>
  </si>
  <si>
    <t>Constant Volume Box</t>
  </si>
  <si>
    <t>CWTR.ICEM</t>
  </si>
  <si>
    <t>EVAP</t>
  </si>
  <si>
    <t>Evaporator</t>
  </si>
  <si>
    <t>HX</t>
  </si>
  <si>
    <t>Heat Exchanger</t>
  </si>
  <si>
    <t>ICEC</t>
  </si>
  <si>
    <t>Ice Machine Controls</t>
  </si>
  <si>
    <t>PCAC</t>
  </si>
  <si>
    <t>PCA Chiller</t>
  </si>
  <si>
    <t>STRN</t>
  </si>
  <si>
    <t>Strainer</t>
  </si>
  <si>
    <t>TOWR</t>
  </si>
  <si>
    <t>Tower</t>
  </si>
  <si>
    <t>DOOR</t>
  </si>
  <si>
    <t>Door</t>
  </si>
  <si>
    <t>AUTM</t>
  </si>
  <si>
    <t>Automatic Door</t>
  </si>
  <si>
    <t>FIRE</t>
  </si>
  <si>
    <t>HCDR</t>
  </si>
  <si>
    <t>ADA swing</t>
  </si>
  <si>
    <t>MAGN</t>
  </si>
  <si>
    <t>Magnetic</t>
  </si>
  <si>
    <t>OVHD</t>
  </si>
  <si>
    <t>Overhead</t>
  </si>
  <si>
    <t>QP</t>
  </si>
  <si>
    <t>Card Access</t>
  </si>
  <si>
    <t>RVLV</t>
  </si>
  <si>
    <t>REVOLVING</t>
  </si>
  <si>
    <t>STRW</t>
  </si>
  <si>
    <t>Stairwell</t>
  </si>
  <si>
    <t>Electrical Distribution</t>
  </si>
  <si>
    <t>BANK</t>
  </si>
  <si>
    <t>Bank</t>
  </si>
  <si>
    <t>BRKR</t>
  </si>
  <si>
    <t>Breaker</t>
  </si>
  <si>
    <t>CBNK</t>
  </si>
  <si>
    <t>Capacitor Bank</t>
  </si>
  <si>
    <t>CCRG</t>
  </si>
  <si>
    <t>Constant Current Regulator</t>
  </si>
  <si>
    <t>CCRS</t>
  </si>
  <si>
    <t>Constant Current Regulator Switch</t>
  </si>
  <si>
    <t>CHRG</t>
  </si>
  <si>
    <t>Charger</t>
  </si>
  <si>
    <t>CRTC</t>
  </si>
  <si>
    <t>Cart Charger</t>
  </si>
  <si>
    <t>CVM</t>
  </si>
  <si>
    <t>Current Voltage Monitor</t>
  </si>
  <si>
    <t>DSCT</t>
  </si>
  <si>
    <t>Disconnect</t>
  </si>
  <si>
    <t>DSTB</t>
  </si>
  <si>
    <t>Distribution</t>
  </si>
  <si>
    <t>DUCT</t>
  </si>
  <si>
    <t>Buss Duct</t>
  </si>
  <si>
    <t>ELECT.CBNT</t>
  </si>
  <si>
    <t>Cabinet</t>
  </si>
  <si>
    <t>FGMN</t>
  </si>
  <si>
    <t>Refrigerant Monitor</t>
  </si>
  <si>
    <t>FUSE</t>
  </si>
  <si>
    <t>Fuse</t>
  </si>
  <si>
    <t>HVLT</t>
  </si>
  <si>
    <t>High Voltage</t>
  </si>
  <si>
    <t>IVRT</t>
  </si>
  <si>
    <t>Inverter</t>
  </si>
  <si>
    <t>LBNK</t>
  </si>
  <si>
    <t>Load Bank</t>
  </si>
  <si>
    <t>LGHT</t>
  </si>
  <si>
    <t>Lighting</t>
  </si>
  <si>
    <t>LPRT</t>
  </si>
  <si>
    <t>Lightning Protection</t>
  </si>
  <si>
    <t>LVLT</t>
  </si>
  <si>
    <t>Low voltage</t>
  </si>
  <si>
    <t>MAIN</t>
  </si>
  <si>
    <t>Main</t>
  </si>
  <si>
    <t>MOTR</t>
  </si>
  <si>
    <t>Motor</t>
  </si>
  <si>
    <t>PLUG</t>
  </si>
  <si>
    <t>Plug</t>
  </si>
  <si>
    <t>PNL</t>
  </si>
  <si>
    <t>Panel</t>
  </si>
  <si>
    <t>RCPL</t>
  </si>
  <si>
    <t>Receptacle</t>
  </si>
  <si>
    <t>RISR</t>
  </si>
  <si>
    <t>Riser</t>
  </si>
  <si>
    <t>SPD</t>
  </si>
  <si>
    <t>Surge Protection Device</t>
  </si>
  <si>
    <t>SWB</t>
  </si>
  <si>
    <t>Switchboard</t>
  </si>
  <si>
    <t>SWCH</t>
  </si>
  <si>
    <t>Switch</t>
  </si>
  <si>
    <t>SWGR</t>
  </si>
  <si>
    <t>Switchgear</t>
  </si>
  <si>
    <t>TEDS</t>
  </si>
  <si>
    <t>Tunnel Electrical Distribution System</t>
  </si>
  <si>
    <t>UPSD</t>
  </si>
  <si>
    <t>UPS Distribution Panel</t>
  </si>
  <si>
    <t>VEDS</t>
  </si>
  <si>
    <t>Vault Electrical Distribution System</t>
  </si>
  <si>
    <t>WIRE</t>
  </si>
  <si>
    <t>Wire</t>
  </si>
  <si>
    <t>XFMR</t>
  </si>
  <si>
    <t>Transformer</t>
  </si>
  <si>
    <t>ElectricDuct</t>
  </si>
  <si>
    <t>Electric Ductbank</t>
  </si>
  <si>
    <t>ElectricFitting</t>
  </si>
  <si>
    <t>Electric Ductbank Fitting</t>
  </si>
  <si>
    <t>Electric Light</t>
  </si>
  <si>
    <t>ElecriclightLine</t>
  </si>
  <si>
    <t>Elecric Light Power distribution line</t>
  </si>
  <si>
    <t>ElectricPrimaryLine</t>
  </si>
  <si>
    <t>Electric Primary Service Line</t>
  </si>
  <si>
    <t>ElectricSecondaryLine</t>
  </si>
  <si>
    <t>Electric Secondary Service Line</t>
  </si>
  <si>
    <t>ElectricServiceLine</t>
  </si>
  <si>
    <t>Electric Service Line</t>
  </si>
  <si>
    <t>ElectricTrafficContralLine</t>
  </si>
  <si>
    <t>Electric Traffic Contral Power Line</t>
  </si>
  <si>
    <t>ElectricTransmissionLine</t>
  </si>
  <si>
    <t>Electric High Voltage Transmission Line</t>
  </si>
  <si>
    <t>ENG</t>
  </si>
  <si>
    <t>Energy</t>
  </si>
  <si>
    <t>CHMW</t>
  </si>
  <si>
    <t>Chemical Water Treatment</t>
  </si>
  <si>
    <t>CNWS</t>
  </si>
  <si>
    <t>Condenser Water System</t>
  </si>
  <si>
    <t>NGAS</t>
  </si>
  <si>
    <t>Natural Gas</t>
  </si>
  <si>
    <t>SMEQ</t>
  </si>
  <si>
    <t>Small Equipment (Energy Plaza)</t>
  </si>
  <si>
    <t>FAN</t>
  </si>
  <si>
    <t>Fan</t>
  </si>
  <si>
    <t>CLTW</t>
  </si>
  <si>
    <t>Cooling Tower</t>
  </si>
  <si>
    <t>IFAN</t>
  </si>
  <si>
    <t>Intake</t>
  </si>
  <si>
    <t>INDC</t>
  </si>
  <si>
    <t>Induction</t>
  </si>
  <si>
    <t>PBOX</t>
  </si>
  <si>
    <t>Power Box</t>
  </si>
  <si>
    <t>SPLY</t>
  </si>
  <si>
    <t>Supply</t>
  </si>
  <si>
    <t>XFAN</t>
  </si>
  <si>
    <t>Exhaust</t>
  </si>
  <si>
    <t>FLT</t>
  </si>
  <si>
    <t>Fleet</t>
  </si>
  <si>
    <t>AMBLNC</t>
  </si>
  <si>
    <t>Ambulance</t>
  </si>
  <si>
    <t>ATV</t>
  </si>
  <si>
    <t>All-Terrain Vehicle</t>
  </si>
  <si>
    <t>BUS</t>
  </si>
  <si>
    <t>Bus</t>
  </si>
  <si>
    <t>CLNG</t>
  </si>
  <si>
    <t>Cleaning Equipment</t>
  </si>
  <si>
    <t>CNSTEQ</t>
  </si>
  <si>
    <t>Construction Equipment</t>
  </si>
  <si>
    <t>EV</t>
  </si>
  <si>
    <t>Electric Vehicle</t>
  </si>
  <si>
    <t>FIRTRK</t>
  </si>
  <si>
    <t>Fire Truck</t>
  </si>
  <si>
    <t>FLEET</t>
  </si>
  <si>
    <t>Fleet Vehicle + Equipment</t>
  </si>
  <si>
    <t>FRKLFT</t>
  </si>
  <si>
    <t>ForkLift</t>
  </si>
  <si>
    <t>FUELSK</t>
  </si>
  <si>
    <t>Fuel Spare Key</t>
  </si>
  <si>
    <t>FUELTRK</t>
  </si>
  <si>
    <t>Fuel Tracking</t>
  </si>
  <si>
    <t>GSE</t>
  </si>
  <si>
    <t>Ground Support Equipment</t>
  </si>
  <si>
    <t>MOW</t>
  </si>
  <si>
    <t>Mowing Equipment</t>
  </si>
  <si>
    <t>MTRCYL</t>
  </si>
  <si>
    <t>Motorcycle</t>
  </si>
  <si>
    <t>PATROL</t>
  </si>
  <si>
    <t>Patrol Vehicles</t>
  </si>
  <si>
    <t>PICKUP</t>
  </si>
  <si>
    <t>Pickup Trucks</t>
  </si>
  <si>
    <t>SEDAN</t>
  </si>
  <si>
    <t>Sedan</t>
  </si>
  <si>
    <t>SMEQUIP</t>
  </si>
  <si>
    <t>Small Equipment</t>
  </si>
  <si>
    <t>SNOW</t>
  </si>
  <si>
    <t>Snow and or Ice removal equipment</t>
  </si>
  <si>
    <t>SPCPRP</t>
  </si>
  <si>
    <t>Special Purpose Vehicle</t>
  </si>
  <si>
    <t>TOOL</t>
  </si>
  <si>
    <t>Fleet Tools and Special Equipment</t>
  </si>
  <si>
    <t>TRACTR</t>
  </si>
  <si>
    <t>Tractor</t>
  </si>
  <si>
    <t>TRAILR</t>
  </si>
  <si>
    <t>Trailer</t>
  </si>
  <si>
    <t>TRCK1</t>
  </si>
  <si>
    <t>Trucks 1 - 1.5 Tons</t>
  </si>
  <si>
    <t>TRCK2</t>
  </si>
  <si>
    <t>Trucks over 2 Tons</t>
  </si>
  <si>
    <t>UTLVEH</t>
  </si>
  <si>
    <t>Sport Utility Vehicles</t>
  </si>
  <si>
    <t>VAN</t>
  </si>
  <si>
    <t>Van</t>
  </si>
  <si>
    <t>FMON</t>
  </si>
  <si>
    <t>Fire Monitoring</t>
  </si>
  <si>
    <t>CDTC</t>
  </si>
  <si>
    <t>Carbon Monoxide Detector</t>
  </si>
  <si>
    <t>CNT</t>
  </si>
  <si>
    <t>EXTI</t>
  </si>
  <si>
    <t>Extinguisher</t>
  </si>
  <si>
    <t>GDTC</t>
  </si>
  <si>
    <t>Gas Detector</t>
  </si>
  <si>
    <t>HDTC</t>
  </si>
  <si>
    <t>Heat Detector</t>
  </si>
  <si>
    <t>HMNT</t>
  </si>
  <si>
    <t>Halogen Monitor</t>
  </si>
  <si>
    <t>PNL.ALRM</t>
  </si>
  <si>
    <t>Fire Alarm Panel</t>
  </si>
  <si>
    <t>PSTN</t>
  </si>
  <si>
    <t>Pull Station</t>
  </si>
  <si>
    <t>SMOK</t>
  </si>
  <si>
    <t>Smoke Detector</t>
  </si>
  <si>
    <t>FSUP</t>
  </si>
  <si>
    <t>Fire Suppression System</t>
  </si>
  <si>
    <t>ANSU</t>
  </si>
  <si>
    <t>ANSUL (SnHydrous Sulfur Dioxide)</t>
  </si>
  <si>
    <t>BOTL</t>
  </si>
  <si>
    <t>Fire Bottle</t>
  </si>
  <si>
    <t>DRYC</t>
  </si>
  <si>
    <t>Dry Chemical</t>
  </si>
  <si>
    <t>EXT</t>
  </si>
  <si>
    <t>HCNN</t>
  </si>
  <si>
    <t>Hose Connection</t>
  </si>
  <si>
    <t>HLON</t>
  </si>
  <si>
    <t>Halon Gas</t>
  </si>
  <si>
    <t>HYDT</t>
  </si>
  <si>
    <t>Hydrant</t>
  </si>
  <si>
    <t>PUMP</t>
  </si>
  <si>
    <t>SPKL</t>
  </si>
  <si>
    <t>Sprinkler System</t>
  </si>
  <si>
    <t>WETC</t>
  </si>
  <si>
    <t>Wet Chemical System</t>
  </si>
  <si>
    <t>FULS</t>
  </si>
  <si>
    <t>Fuel System</t>
  </si>
  <si>
    <t>ABVG</t>
  </si>
  <si>
    <t>Above Ground</t>
  </si>
  <si>
    <t>GASL</t>
  </si>
  <si>
    <t>Gasoline</t>
  </si>
  <si>
    <t>JET</t>
  </si>
  <si>
    <t>Jet Fuel System</t>
  </si>
  <si>
    <t>SNTY</t>
  </si>
  <si>
    <t>Sentry</t>
  </si>
  <si>
    <t>UGND</t>
  </si>
  <si>
    <t>Below Ground</t>
  </si>
  <si>
    <t>GATE</t>
  </si>
  <si>
    <t>BNDY</t>
  </si>
  <si>
    <t>Boundary</t>
  </si>
  <si>
    <t>PTRU</t>
  </si>
  <si>
    <t>Pass Thru</t>
  </si>
  <si>
    <t>QUAD</t>
  </si>
  <si>
    <t>Quadrant</t>
  </si>
  <si>
    <t>QY</t>
  </si>
  <si>
    <t>Input Control</t>
  </si>
  <si>
    <t>RGTE</t>
  </si>
  <si>
    <t>Roll-Up Gate</t>
  </si>
  <si>
    <t>RMTE</t>
  </si>
  <si>
    <t>Remote</t>
  </si>
  <si>
    <t>SLDR</t>
  </si>
  <si>
    <t>Slide</t>
  </si>
  <si>
    <t>SLRB</t>
  </si>
  <si>
    <t>Solar Barrier</t>
  </si>
  <si>
    <t>SWNG</t>
  </si>
  <si>
    <t>Swing</t>
  </si>
  <si>
    <t>TGTE</t>
  </si>
  <si>
    <t>Terminal Gate</t>
  </si>
  <si>
    <t>WDGE</t>
  </si>
  <si>
    <t>Wedge</t>
  </si>
  <si>
    <t>GEN</t>
  </si>
  <si>
    <t>Generator</t>
  </si>
  <si>
    <t>EMER</t>
  </si>
  <si>
    <t>Emergency</t>
  </si>
  <si>
    <t>PORT</t>
  </si>
  <si>
    <t>Portable</t>
  </si>
  <si>
    <t>GLYC</t>
  </si>
  <si>
    <t>Glycol, Deicing, Treatment</t>
  </si>
  <si>
    <t>BASN</t>
  </si>
  <si>
    <t>Basin</t>
  </si>
  <si>
    <t>EXCH</t>
  </si>
  <si>
    <t>Exchange</t>
  </si>
  <si>
    <t>RCOV</t>
  </si>
  <si>
    <t>Recovery</t>
  </si>
  <si>
    <t>Glycol</t>
  </si>
  <si>
    <t>GlycolFitting</t>
  </si>
  <si>
    <t>GlycolLine</t>
  </si>
  <si>
    <t>GPFL</t>
  </si>
  <si>
    <t>Grounds.Pavements.Fence.Lighting.Support.etc</t>
  </si>
  <si>
    <t>BFNC</t>
  </si>
  <si>
    <t>Boundary Fence</t>
  </si>
  <si>
    <t>FLDS</t>
  </si>
  <si>
    <t>Fields and Land</t>
  </si>
  <si>
    <t>GLTE</t>
  </si>
  <si>
    <t>Grounds Lights</t>
  </si>
  <si>
    <t>GRND</t>
  </si>
  <si>
    <t>Grounds</t>
  </si>
  <si>
    <t>LMRK</t>
  </si>
  <si>
    <t>Land</t>
  </si>
  <si>
    <t>LNDS</t>
  </si>
  <si>
    <t>Landscaping</t>
  </si>
  <si>
    <t>GTSE</t>
  </si>
  <si>
    <t>Gate Support Equipment</t>
  </si>
  <si>
    <t>BLFT</t>
  </si>
  <si>
    <t>Bag Lift</t>
  </si>
  <si>
    <t>GPU</t>
  </si>
  <si>
    <t>Ground Power Unit</t>
  </si>
  <si>
    <t>PBB</t>
  </si>
  <si>
    <t>Passenger Boarding Bridge</t>
  </si>
  <si>
    <t>PBBW</t>
  </si>
  <si>
    <t>Passenger Boarding Bridge Walkway</t>
  </si>
  <si>
    <t>PCAU</t>
  </si>
  <si>
    <t>Preconditioned Air Unit</t>
  </si>
  <si>
    <t>PWC</t>
  </si>
  <si>
    <t>Potable Water Cabinet</t>
  </si>
  <si>
    <t>HVAC</t>
  </si>
  <si>
    <t>Heating, Ventilation, and Air Conditioning</t>
  </si>
  <si>
    <t>ACHU</t>
  </si>
  <si>
    <t>AC and Heat Unit</t>
  </si>
  <si>
    <t>ACPT</t>
  </si>
  <si>
    <t>Portable AC Unit</t>
  </si>
  <si>
    <t>ACU</t>
  </si>
  <si>
    <t>AC Unit</t>
  </si>
  <si>
    <t>AHS</t>
  </si>
  <si>
    <t>Air Handling System</t>
  </si>
  <si>
    <t>AIR.SCRB</t>
  </si>
  <si>
    <t>Air Scrubber</t>
  </si>
  <si>
    <t>ARHD</t>
  </si>
  <si>
    <t>Air Handler</t>
  </si>
  <si>
    <t>ARSP</t>
  </si>
  <si>
    <t>Air Separator</t>
  </si>
  <si>
    <t>BAS</t>
  </si>
  <si>
    <t>Building Automation System</t>
  </si>
  <si>
    <t>BOIL</t>
  </si>
  <si>
    <t>Boiler</t>
  </si>
  <si>
    <t>CBHT</t>
  </si>
  <si>
    <t>Cabinet Heater</t>
  </si>
  <si>
    <t>CMBO</t>
  </si>
  <si>
    <t>Combination Cooling + Gas Heat Rooftop Unit</t>
  </si>
  <si>
    <t>CNT.PNL</t>
  </si>
  <si>
    <t>DMPR</t>
  </si>
  <si>
    <t>Damper</t>
  </si>
  <si>
    <t>ELCH</t>
  </si>
  <si>
    <t>Electric Heater</t>
  </si>
  <si>
    <t>FNCL</t>
  </si>
  <si>
    <t>Fan Coil</t>
  </si>
  <si>
    <t>FNPB</t>
  </si>
  <si>
    <t>Fan Power Box</t>
  </si>
  <si>
    <t>FPAB</t>
  </si>
  <si>
    <t>Fan Powered Terminal Air Box</t>
  </si>
  <si>
    <t>GASC</t>
  </si>
  <si>
    <t>Gas Radiant Ceramic Heater</t>
  </si>
  <si>
    <t>GASR</t>
  </si>
  <si>
    <t>Gas Radiant Heater</t>
  </si>
  <si>
    <t>HEAT</t>
  </si>
  <si>
    <t>Heater</t>
  </si>
  <si>
    <t>HFDB</t>
  </si>
  <si>
    <t>HVAC Drive Bypass</t>
  </si>
  <si>
    <t>HPMP</t>
  </si>
  <si>
    <t>Heat Pump</t>
  </si>
  <si>
    <t>HUMD</t>
  </si>
  <si>
    <t>Humidifier</t>
  </si>
  <si>
    <t>HYDH</t>
  </si>
  <si>
    <t>Hydronic Heater</t>
  </si>
  <si>
    <t>PFHE</t>
  </si>
  <si>
    <t>Plate Frame Heat Exchanger</t>
  </si>
  <si>
    <t>PIU</t>
  </si>
  <si>
    <t>Power Induction Unit</t>
  </si>
  <si>
    <t>RFDU</t>
  </si>
  <si>
    <t>Refrigerant Distribution Unit</t>
  </si>
  <si>
    <t>RTPK</t>
  </si>
  <si>
    <t>AC Rooftop Unit Package</t>
  </si>
  <si>
    <t>RTRN</t>
  </si>
  <si>
    <t>Return</t>
  </si>
  <si>
    <t>RTU</t>
  </si>
  <si>
    <t>Roof Top Unit</t>
  </si>
  <si>
    <t>SPLT</t>
  </si>
  <si>
    <t>AC Split System</t>
  </si>
  <si>
    <t>THPL</t>
  </si>
  <si>
    <t>Thermo Plate</t>
  </si>
  <si>
    <t>TRMU</t>
  </si>
  <si>
    <t>Terminal AC Unit</t>
  </si>
  <si>
    <t>TWU</t>
  </si>
  <si>
    <t>AC Thru Wall Unit</t>
  </si>
  <si>
    <t>VAVB</t>
  </si>
  <si>
    <t>VAVBox</t>
  </si>
  <si>
    <t>VENT</t>
  </si>
  <si>
    <t>Vent</t>
  </si>
  <si>
    <t>VFD</t>
  </si>
  <si>
    <t>Variable Frequency Drive</t>
  </si>
  <si>
    <t>WMNT</t>
  </si>
  <si>
    <t>Wall Mount</t>
  </si>
  <si>
    <t>FMDB</t>
  </si>
  <si>
    <t>Flush Mount Dry Barrel</t>
  </si>
  <si>
    <t>SMDB</t>
  </si>
  <si>
    <t>Standard Mount Dry Barrel</t>
  </si>
  <si>
    <t>Indicator</t>
  </si>
  <si>
    <t>AFLM</t>
  </si>
  <si>
    <t>Airflow Meter</t>
  </si>
  <si>
    <t>ALRM</t>
  </si>
  <si>
    <t>Alarm</t>
  </si>
  <si>
    <t>BTUM</t>
  </si>
  <si>
    <t>BTU Meter</t>
  </si>
  <si>
    <t>CNTRS</t>
  </si>
  <si>
    <t>FDCR</t>
  </si>
  <si>
    <t>Flow Transducer</t>
  </si>
  <si>
    <t>FLW</t>
  </si>
  <si>
    <t>Flow</t>
  </si>
  <si>
    <t>GTRN</t>
  </si>
  <si>
    <t>Gas Transmitter</t>
  </si>
  <si>
    <t>HDCR</t>
  </si>
  <si>
    <t>Header Transducer</t>
  </si>
  <si>
    <t>LDCR</t>
  </si>
  <si>
    <t>Level Transducer</t>
  </si>
  <si>
    <t>LDTC</t>
  </si>
  <si>
    <t>Leak Detector</t>
  </si>
  <si>
    <t>LSTN</t>
  </si>
  <si>
    <t>Lift Station Instrumentation</t>
  </si>
  <si>
    <t>PDCR</t>
  </si>
  <si>
    <t>Pressure Transducer</t>
  </si>
  <si>
    <t>PGAG</t>
  </si>
  <si>
    <t>Pressure Gage</t>
  </si>
  <si>
    <t>PSWC</t>
  </si>
  <si>
    <t>Pressure Switch</t>
  </si>
  <si>
    <t>RFGM</t>
  </si>
  <si>
    <t>TEST</t>
  </si>
  <si>
    <t>Test Equipment</t>
  </si>
  <si>
    <t>WTRM</t>
  </si>
  <si>
    <t>Water Meter</t>
  </si>
  <si>
    <t>IRGS</t>
  </si>
  <si>
    <t>IRRIGATION SYSTEMS</t>
  </si>
  <si>
    <t>NPW</t>
  </si>
  <si>
    <t>Non-Potable Water</t>
  </si>
  <si>
    <t>PW</t>
  </si>
  <si>
    <t>Potable Water system</t>
  </si>
  <si>
    <t>JFULS</t>
  </si>
  <si>
    <t>JetFuel</t>
  </si>
  <si>
    <t>JetFuelPipeline</t>
  </si>
  <si>
    <t>Jet Fuel Distribution Pipe Line</t>
  </si>
  <si>
    <t>Jet Fuel Appurtenance</t>
  </si>
  <si>
    <t>JetFuelFitting</t>
  </si>
  <si>
    <t>Jet Fuel Fitting</t>
  </si>
  <si>
    <t>JetFuelLine</t>
  </si>
  <si>
    <t>Jet Fuel Line</t>
  </si>
  <si>
    <t>LITE</t>
  </si>
  <si>
    <t>AOA</t>
  </si>
  <si>
    <t>Air Operations Area Lighting</t>
  </si>
  <si>
    <t>EMR</t>
  </si>
  <si>
    <t>EXTR</t>
  </si>
  <si>
    <t>Exterior</t>
  </si>
  <si>
    <t>INTR</t>
  </si>
  <si>
    <t>Interior</t>
  </si>
  <si>
    <t>STRT</t>
  </si>
  <si>
    <t>Street</t>
  </si>
  <si>
    <t>TRFF</t>
  </si>
  <si>
    <t>Traffic</t>
  </si>
  <si>
    <t>WARN</t>
  </si>
  <si>
    <t>Warning Light</t>
  </si>
  <si>
    <t>MHND</t>
  </si>
  <si>
    <t>Material Handling Equipment</t>
  </si>
  <si>
    <t>CRAN</t>
  </si>
  <si>
    <t>Crane</t>
  </si>
  <si>
    <t>FLFT</t>
  </si>
  <si>
    <t>Forklift</t>
  </si>
  <si>
    <t>HSTS</t>
  </si>
  <si>
    <t>Hoists</t>
  </si>
  <si>
    <t>ACI1</t>
  </si>
  <si>
    <t>AC Induction Motor Single Phase Motor</t>
  </si>
  <si>
    <t>ACI3</t>
  </si>
  <si>
    <t>AC Induction Motor 3-Phase Motor</t>
  </si>
  <si>
    <t>ACS</t>
  </si>
  <si>
    <t>Synchronous AC Motor</t>
  </si>
  <si>
    <t>DC</t>
  </si>
  <si>
    <t>DC Motor</t>
  </si>
  <si>
    <t>SPC</t>
  </si>
  <si>
    <t>Special Motor</t>
  </si>
  <si>
    <t>SRV</t>
  </si>
  <si>
    <t>Servo Motor</t>
  </si>
  <si>
    <t>UNIV</t>
  </si>
  <si>
    <t>Universal Motor (AC or DC)</t>
  </si>
  <si>
    <t>NGS</t>
  </si>
  <si>
    <t>NaturalGas</t>
  </si>
  <si>
    <t>Natural Gas Apurtenance</t>
  </si>
  <si>
    <t>NaturalGasFitting</t>
  </si>
  <si>
    <t>Natural Gas Fitting</t>
  </si>
  <si>
    <t>NaturalGasLine</t>
  </si>
  <si>
    <t>Natural Gas Line</t>
  </si>
  <si>
    <t>PEST</t>
  </si>
  <si>
    <t>Pest</t>
  </si>
  <si>
    <t>Pest Control</t>
  </si>
  <si>
    <t>PLMB</t>
  </si>
  <si>
    <t>Plumbing</t>
  </si>
  <si>
    <t>ART</t>
  </si>
  <si>
    <t>Art</t>
  </si>
  <si>
    <t>COMD</t>
  </si>
  <si>
    <t>Commode</t>
  </si>
  <si>
    <t>F</t>
  </si>
  <si>
    <t>DRNG</t>
  </si>
  <si>
    <t>Drainage</t>
  </si>
  <si>
    <t>EWSH</t>
  </si>
  <si>
    <t>Eyewash Station</t>
  </si>
  <si>
    <t>HWGN</t>
  </si>
  <si>
    <t>Hot Water Generator</t>
  </si>
  <si>
    <t>IWRP</t>
  </si>
  <si>
    <t>Insulation Wrap</t>
  </si>
  <si>
    <t>MTRW</t>
  </si>
  <si>
    <t>PWSH</t>
  </si>
  <si>
    <t>Power Washer</t>
  </si>
  <si>
    <t>REEL</t>
  </si>
  <si>
    <t>Hose Reel Assembly</t>
  </si>
  <si>
    <t>SHWR</t>
  </si>
  <si>
    <t>Shower</t>
  </si>
  <si>
    <t>SINK</t>
  </si>
  <si>
    <t>Sink</t>
  </si>
  <si>
    <t>SWSH</t>
  </si>
  <si>
    <t>Step 'n Wash</t>
  </si>
  <si>
    <t>TRAP</t>
  </si>
  <si>
    <t>URNL</t>
  </si>
  <si>
    <t>Urinal</t>
  </si>
  <si>
    <t>WASH</t>
  </si>
  <si>
    <t>Wash Assembly</t>
  </si>
  <si>
    <t>WFNT</t>
  </si>
  <si>
    <t>Water Fountain</t>
  </si>
  <si>
    <t>WTRH</t>
  </si>
  <si>
    <t>Water Heater</t>
  </si>
  <si>
    <t>PLNT</t>
  </si>
  <si>
    <t>Treatment Plant</t>
  </si>
  <si>
    <t>FLCT</t>
  </si>
  <si>
    <t>Flammable Liquid Containment</t>
  </si>
  <si>
    <t>NPWR</t>
  </si>
  <si>
    <t>RVOS</t>
  </si>
  <si>
    <t>Reverse Osmosis Equipment</t>
  </si>
  <si>
    <t>SLDG</t>
  </si>
  <si>
    <t>Sludge Disposal</t>
  </si>
  <si>
    <t>WELL</t>
  </si>
  <si>
    <t>Well Monitoring</t>
  </si>
  <si>
    <t>WTRT</t>
  </si>
  <si>
    <t>Water Treatment</t>
  </si>
  <si>
    <t>WWTR</t>
  </si>
  <si>
    <t>Wastewater</t>
  </si>
  <si>
    <t>CHLR</t>
  </si>
  <si>
    <t>Chlorine</t>
  </si>
  <si>
    <t>HSV</t>
  </si>
  <si>
    <t>High Service Vault</t>
  </si>
  <si>
    <t>PRBE</t>
  </si>
  <si>
    <t>Probe</t>
  </si>
  <si>
    <t>AGTP</t>
  </si>
  <si>
    <t>Above Ground Probe</t>
  </si>
  <si>
    <t>PRKG</t>
  </si>
  <si>
    <t>Parking</t>
  </si>
  <si>
    <t>EMPL</t>
  </si>
  <si>
    <t>Employee</t>
  </si>
  <si>
    <t>PRTRT</t>
  </si>
  <si>
    <t>Pretreat</t>
  </si>
  <si>
    <t>Pretreat Appurtenance</t>
  </si>
  <si>
    <t>PretreatFitting</t>
  </si>
  <si>
    <t>Pretreat Line Fitting</t>
  </si>
  <si>
    <t>PretreatLine</t>
  </si>
  <si>
    <t>Pretreat Line</t>
  </si>
  <si>
    <t>Pump</t>
  </si>
  <si>
    <t>BSTR</t>
  </si>
  <si>
    <t>Booster</t>
  </si>
  <si>
    <t>CENT</t>
  </si>
  <si>
    <t>Centrifugal</t>
  </si>
  <si>
    <t>CIRC</t>
  </si>
  <si>
    <t>Circulator</t>
  </si>
  <si>
    <t>COND</t>
  </si>
  <si>
    <t>EJCT</t>
  </si>
  <si>
    <t>Ejector</t>
  </si>
  <si>
    <t>INJC</t>
  </si>
  <si>
    <t>Injection</t>
  </si>
  <si>
    <t>JPMP</t>
  </si>
  <si>
    <t>Jockey Pump</t>
  </si>
  <si>
    <t>MTER</t>
  </si>
  <si>
    <t>Metering</t>
  </si>
  <si>
    <t>OILP</t>
  </si>
  <si>
    <t>Oil Pump</t>
  </si>
  <si>
    <t>PMP.MKUP</t>
  </si>
  <si>
    <t>Makeup</t>
  </si>
  <si>
    <t>STRM</t>
  </si>
  <si>
    <t>Storm</t>
  </si>
  <si>
    <t>SUBP</t>
  </si>
  <si>
    <t>Submersible</t>
  </si>
  <si>
    <t>SUCT</t>
  </si>
  <si>
    <t>Suction</t>
  </si>
  <si>
    <t>SUMP</t>
  </si>
  <si>
    <t>Sump</t>
  </si>
  <si>
    <t>VAR</t>
  </si>
  <si>
    <t>Variable</t>
  </si>
  <si>
    <t>VERT</t>
  </si>
  <si>
    <t>Vertical</t>
  </si>
  <si>
    <t>PVLN</t>
  </si>
  <si>
    <t>Pavilion</t>
  </si>
  <si>
    <t>FOOD</t>
  </si>
  <si>
    <t>Food</t>
  </si>
  <si>
    <t>PVMT</t>
  </si>
  <si>
    <t>Pavement</t>
  </si>
  <si>
    <t>AEP</t>
  </si>
  <si>
    <t>Access Entry Point</t>
  </si>
  <si>
    <t>AFLD</t>
  </si>
  <si>
    <t>Airfield</t>
  </si>
  <si>
    <t>APRN</t>
  </si>
  <si>
    <t>Apron</t>
  </si>
  <si>
    <t>ATNR</t>
  </si>
  <si>
    <t>Attenuator</t>
  </si>
  <si>
    <t>BRDG</t>
  </si>
  <si>
    <t>Bridge</t>
  </si>
  <si>
    <t>CURB</t>
  </si>
  <si>
    <t>Curb</t>
  </si>
  <si>
    <t>GDRL</t>
  </si>
  <si>
    <t>Guardrail</t>
  </si>
  <si>
    <t>PGAR</t>
  </si>
  <si>
    <t>Parking Garage</t>
  </si>
  <si>
    <t>RAMP</t>
  </si>
  <si>
    <t>RDWY</t>
  </si>
  <si>
    <t>Roadways</t>
  </si>
  <si>
    <t>RUNW</t>
  </si>
  <si>
    <t>Runway</t>
  </si>
  <si>
    <t>SWLK</t>
  </si>
  <si>
    <t>Sidewalk</t>
  </si>
  <si>
    <t>TAXW</t>
  </si>
  <si>
    <t>Taxiway</t>
  </si>
  <si>
    <t>PWS</t>
  </si>
  <si>
    <t>Potable Water System</t>
  </si>
  <si>
    <t>BKFL</t>
  </si>
  <si>
    <t>Backflow</t>
  </si>
  <si>
    <t>CBNT</t>
  </si>
  <si>
    <t>RCWTR</t>
  </si>
  <si>
    <t>ReclaimedWater</t>
  </si>
  <si>
    <t>Reclaimed Water Appurtenance</t>
  </si>
  <si>
    <t>ReclaimedWaterFitting</t>
  </si>
  <si>
    <t>Reclaimed Water Fitting</t>
  </si>
  <si>
    <t>ReclaimedWaterLine</t>
  </si>
  <si>
    <t>Reclaimed Water Line</t>
  </si>
  <si>
    <t>REC</t>
  </si>
  <si>
    <t>Recreation</t>
  </si>
  <si>
    <t>GOLF</t>
  </si>
  <si>
    <t>Golf</t>
  </si>
  <si>
    <t>HBCT</t>
  </si>
  <si>
    <t>Handball Court</t>
  </si>
  <si>
    <t>ROOM</t>
  </si>
  <si>
    <t>Rooms</t>
  </si>
  <si>
    <t>CLST</t>
  </si>
  <si>
    <t>Closet</t>
  </si>
  <si>
    <t>CMPT</t>
  </si>
  <si>
    <t>Computer</t>
  </si>
  <si>
    <t>CNC</t>
  </si>
  <si>
    <t>Concourse</t>
  </si>
  <si>
    <t>CONF</t>
  </si>
  <si>
    <t>Conference</t>
  </si>
  <si>
    <t>DETN</t>
  </si>
  <si>
    <t>Detention</t>
  </si>
  <si>
    <t>FITN</t>
  </si>
  <si>
    <t>Fitness</t>
  </si>
  <si>
    <t>LBBY</t>
  </si>
  <si>
    <t>Lobby</t>
  </si>
  <si>
    <t>LCKR</t>
  </si>
  <si>
    <t>Locker</t>
  </si>
  <si>
    <t>MAIL</t>
  </si>
  <si>
    <t>Mail</t>
  </si>
  <si>
    <t>MDIA</t>
  </si>
  <si>
    <t>Media</t>
  </si>
  <si>
    <t>MEDI</t>
  </si>
  <si>
    <t>Medical</t>
  </si>
  <si>
    <t>RECP</t>
  </si>
  <si>
    <t>Reception</t>
  </si>
  <si>
    <t>Family</t>
  </si>
  <si>
    <t>Men</t>
  </si>
  <si>
    <t>Men's Locker Room</t>
  </si>
  <si>
    <t>UNIX</t>
  </si>
  <si>
    <t>Unisex</t>
  </si>
  <si>
    <t>Women</t>
  </si>
  <si>
    <t>Women's Locker Room</t>
  </si>
  <si>
    <t>SDRN</t>
  </si>
  <si>
    <t>Storm Drains</t>
  </si>
  <si>
    <t>CHNC</t>
  </si>
  <si>
    <t>Channelized</t>
  </si>
  <si>
    <t>CHNI</t>
  </si>
  <si>
    <t>Channel - iterated</t>
  </si>
  <si>
    <t>CHNN</t>
  </si>
  <si>
    <t>Natural Channel</t>
  </si>
  <si>
    <t>CHNR</t>
  </si>
  <si>
    <t>Rock Channel</t>
  </si>
  <si>
    <t>SDRN.RDWY</t>
  </si>
  <si>
    <t>Roadway</t>
  </si>
  <si>
    <t>SPTR</t>
  </si>
  <si>
    <t>Separator</t>
  </si>
  <si>
    <t>AACS</t>
  </si>
  <si>
    <t>Automated Access Control Panel</t>
  </si>
  <si>
    <t>AFNC</t>
  </si>
  <si>
    <t>AOA Fence</t>
  </si>
  <si>
    <t>BARR</t>
  </si>
  <si>
    <t>Barrier</t>
  </si>
  <si>
    <t>BOLL</t>
  </si>
  <si>
    <t>Bollards</t>
  </si>
  <si>
    <t>CBAR</t>
  </si>
  <si>
    <t>Cable Barrier</t>
  </si>
  <si>
    <t>GRAB</t>
  </si>
  <si>
    <t>Grab Gate</t>
  </si>
  <si>
    <t>LOCK</t>
  </si>
  <si>
    <t>Locks</t>
  </si>
  <si>
    <t>RWIR</t>
  </si>
  <si>
    <t>Razor Wire</t>
  </si>
  <si>
    <t>SIGN</t>
  </si>
  <si>
    <t>Sign</t>
  </si>
  <si>
    <t>GRPH</t>
  </si>
  <si>
    <t>Graphic Pylon</t>
  </si>
  <si>
    <t>LGTX</t>
  </si>
  <si>
    <t>Lighted X</t>
  </si>
  <si>
    <t>LSGN</t>
  </si>
  <si>
    <t>Lighted Sign</t>
  </si>
  <si>
    <t>LTWR</t>
  </si>
  <si>
    <t>Lighted Tower</t>
  </si>
  <si>
    <t>PSGN</t>
  </si>
  <si>
    <t>Painted Sign</t>
  </si>
  <si>
    <t>VMS</t>
  </si>
  <si>
    <t>Variable Message Sign</t>
  </si>
  <si>
    <t>WAYF</t>
  </si>
  <si>
    <t>Wayfinding</t>
  </si>
  <si>
    <t>SLNK</t>
  </si>
  <si>
    <t>Skylink</t>
  </si>
  <si>
    <t>Sprinkler</t>
  </si>
  <si>
    <t>PREA</t>
  </si>
  <si>
    <t>Preaction</t>
  </si>
  <si>
    <t>WATR</t>
  </si>
  <si>
    <t>Water</t>
  </si>
  <si>
    <t>WCHM</t>
  </si>
  <si>
    <t>SSWR</t>
  </si>
  <si>
    <t>Sewer</t>
  </si>
  <si>
    <t>DEVC</t>
  </si>
  <si>
    <t>Grease Traps + Grit Chambers + Flumes</t>
  </si>
  <si>
    <t>DRAN</t>
  </si>
  <si>
    <t>Drain</t>
  </si>
  <si>
    <t>FILT</t>
  </si>
  <si>
    <t>Filtration Beds</t>
  </si>
  <si>
    <t>FTTG</t>
  </si>
  <si>
    <t>Fittings</t>
  </si>
  <si>
    <t>JBOX</t>
  </si>
  <si>
    <t>Junction Boxes and Manholes</t>
  </si>
  <si>
    <t>PIPE</t>
  </si>
  <si>
    <t>Piping</t>
  </si>
  <si>
    <t>PMP</t>
  </si>
  <si>
    <t>VFLT</t>
  </si>
  <si>
    <t>Vent Filter</t>
  </si>
  <si>
    <t>Sanitary_Sewer_Line_Anno</t>
  </si>
  <si>
    <t>Sanitary Sewer Line Annotation</t>
  </si>
  <si>
    <t>SanitarySewerFitting</t>
  </si>
  <si>
    <t>Sanitary Sewer Fitting</t>
  </si>
  <si>
    <t>SanitarySewerLine</t>
  </si>
  <si>
    <t>Sanitary Sewer Line</t>
  </si>
  <si>
    <t>Sewer Appurtenance</t>
  </si>
  <si>
    <t>STRC</t>
  </si>
  <si>
    <t>Structural</t>
  </si>
  <si>
    <t>CEILING</t>
  </si>
  <si>
    <t>Ceilings</t>
  </si>
  <si>
    <t>COLS</t>
  </si>
  <si>
    <t>Columns</t>
  </si>
  <si>
    <t>CONC</t>
  </si>
  <si>
    <t>DLVL</t>
  </si>
  <si>
    <t>Dock Leveler</t>
  </si>
  <si>
    <t>DRST</t>
  </si>
  <si>
    <t>Dock Restraint</t>
  </si>
  <si>
    <t>FLOR</t>
  </si>
  <si>
    <t>Floor</t>
  </si>
  <si>
    <t>FNDN</t>
  </si>
  <si>
    <t>Foundation</t>
  </si>
  <si>
    <t>Structure</t>
  </si>
  <si>
    <t>FURN</t>
  </si>
  <si>
    <t>Furniture</t>
  </si>
  <si>
    <t>LIFT</t>
  </si>
  <si>
    <t>Lift Equipment</t>
  </si>
  <si>
    <t>PNT</t>
  </si>
  <si>
    <t>Paint</t>
  </si>
  <si>
    <t>ROOF</t>
  </si>
  <si>
    <t>STRS</t>
  </si>
  <si>
    <t>Stairs</t>
  </si>
  <si>
    <t>TRML</t>
  </si>
  <si>
    <t>Terminal</t>
  </si>
  <si>
    <t>WALL</t>
  </si>
  <si>
    <t>Walls</t>
  </si>
  <si>
    <t>WNDW</t>
  </si>
  <si>
    <t>Window</t>
  </si>
  <si>
    <t>Storm Appurtenance</t>
  </si>
  <si>
    <t>StormFitting</t>
  </si>
  <si>
    <t>Storm Fitting</t>
  </si>
  <si>
    <t>StormLine</t>
  </si>
  <si>
    <t>Storm Line</t>
  </si>
  <si>
    <t>SYST</t>
  </si>
  <si>
    <t>System</t>
  </si>
  <si>
    <t>AFLV</t>
  </si>
  <si>
    <t>Airfield Lighting Vault</t>
  </si>
  <si>
    <t>ARHS</t>
  </si>
  <si>
    <t>Air Handler System</t>
  </si>
  <si>
    <t>Baggage Systems</t>
  </si>
  <si>
    <t>Buildings</t>
  </si>
  <si>
    <t>CHWS</t>
  </si>
  <si>
    <t>Chilled Water System</t>
  </si>
  <si>
    <t>Creeks + Lakes + Ponds + Rivers</t>
  </si>
  <si>
    <t>CNDS</t>
  </si>
  <si>
    <t>Condensed Water System</t>
  </si>
  <si>
    <t>Communications</t>
  </si>
  <si>
    <t>Compressed Air System</t>
  </si>
  <si>
    <t>EDST</t>
  </si>
  <si>
    <t>ELECT</t>
  </si>
  <si>
    <t>Fire Monitoring System</t>
  </si>
  <si>
    <t>Gates</t>
  </si>
  <si>
    <t>Heating + Venting + Air Conditioning</t>
  </si>
  <si>
    <t>HWS</t>
  </si>
  <si>
    <t>Hot Water System</t>
  </si>
  <si>
    <t>MECH</t>
  </si>
  <si>
    <t>Mechanical</t>
  </si>
  <si>
    <t>OSYS</t>
  </si>
  <si>
    <t>Organizational System</t>
  </si>
  <si>
    <t>PCA</t>
  </si>
  <si>
    <t>Preconditioned Air System</t>
  </si>
  <si>
    <t>Plumbing System</t>
  </si>
  <si>
    <t>RCVW</t>
  </si>
  <si>
    <t>Recovered Water System</t>
  </si>
  <si>
    <t>Rest Rooms</t>
  </si>
  <si>
    <t>RTE</t>
  </si>
  <si>
    <t>Route</t>
  </si>
  <si>
    <t>SEC</t>
  </si>
  <si>
    <t>Signage</t>
  </si>
  <si>
    <t>Sewage</t>
  </si>
  <si>
    <t>STM</t>
  </si>
  <si>
    <t>Steam</t>
  </si>
  <si>
    <t>TANK</t>
  </si>
  <si>
    <t>Tanks</t>
  </si>
  <si>
    <t>AST</t>
  </si>
  <si>
    <t>Above Ground Storage Stank</t>
  </si>
  <si>
    <t>BDWN</t>
  </si>
  <si>
    <t>Blow Down</t>
  </si>
  <si>
    <t>BULK</t>
  </si>
  <si>
    <t>Bulk</t>
  </si>
  <si>
    <t>CHEM</t>
  </si>
  <si>
    <t>Chemical</t>
  </si>
  <si>
    <t>DA</t>
  </si>
  <si>
    <t>DeAerator Tank</t>
  </si>
  <si>
    <t>DAY</t>
  </si>
  <si>
    <t>Day</t>
  </si>
  <si>
    <t>DILU</t>
  </si>
  <si>
    <t>Dilution Tank</t>
  </si>
  <si>
    <t>DIST</t>
  </si>
  <si>
    <t>EXPN</t>
  </si>
  <si>
    <t>Expansion Tank</t>
  </si>
  <si>
    <t>HOLD</t>
  </si>
  <si>
    <t>Holding Tank</t>
  </si>
  <si>
    <t>IA</t>
  </si>
  <si>
    <t>Instrument Air Receiver</t>
  </si>
  <si>
    <t>OIL</t>
  </si>
  <si>
    <t>Oil</t>
  </si>
  <si>
    <t>TANK.FUEL</t>
  </si>
  <si>
    <t>Fuel</t>
  </si>
  <si>
    <t>TANK.GLYC</t>
  </si>
  <si>
    <t>TES</t>
  </si>
  <si>
    <t>Thermal Energy Storage</t>
  </si>
  <si>
    <t>UST</t>
  </si>
  <si>
    <t>Underground Storage Tank</t>
  </si>
  <si>
    <t>WATER</t>
  </si>
  <si>
    <t>TankSite</t>
  </si>
  <si>
    <t>Tank Site</t>
  </si>
  <si>
    <t>TRNG</t>
  </si>
  <si>
    <t>Training</t>
  </si>
  <si>
    <t>ACFT</t>
  </si>
  <si>
    <t>Aircraft Trainer</t>
  </si>
  <si>
    <t>VEHT</t>
  </si>
  <si>
    <t>Vehicle Trainer</t>
  </si>
  <si>
    <t>TUNL</t>
  </si>
  <si>
    <t>Tunnel</t>
  </si>
  <si>
    <t>ACCS</t>
  </si>
  <si>
    <t>Access</t>
  </si>
  <si>
    <t>UtilityTunnel</t>
  </si>
  <si>
    <t>UTIL</t>
  </si>
  <si>
    <t>Utility</t>
  </si>
  <si>
    <t>CABL</t>
  </si>
  <si>
    <t>Cable</t>
  </si>
  <si>
    <t>MTRC</t>
  </si>
  <si>
    <t>Reclaimed Water Meter</t>
  </si>
  <si>
    <t>MTW</t>
  </si>
  <si>
    <t>MTWW</t>
  </si>
  <si>
    <t>Waste Water Meter</t>
  </si>
  <si>
    <t>RWTR</t>
  </si>
  <si>
    <t>Reclaimed Water</t>
  </si>
  <si>
    <t>null</t>
  </si>
  <si>
    <t>UtilitySite</t>
  </si>
  <si>
    <t>Utility Site</t>
  </si>
  <si>
    <t>VLVE</t>
  </si>
  <si>
    <t>Valve</t>
  </si>
  <si>
    <t>BPSS</t>
  </si>
  <si>
    <t>Bypass</t>
  </si>
  <si>
    <t>DCPL</t>
  </si>
  <si>
    <t>Decoupler</t>
  </si>
  <si>
    <t>DRY</t>
  </si>
  <si>
    <t>Dry</t>
  </si>
  <si>
    <t>DSCH</t>
  </si>
  <si>
    <t>Discharge</t>
  </si>
  <si>
    <t>EQLZ</t>
  </si>
  <si>
    <t>Equalization</t>
  </si>
  <si>
    <t>FILL</t>
  </si>
  <si>
    <t>Fill</t>
  </si>
  <si>
    <t>FLOW</t>
  </si>
  <si>
    <t>INLT</t>
  </si>
  <si>
    <t>Inlet</t>
  </si>
  <si>
    <t>ISOL</t>
  </si>
  <si>
    <t>Isolation Valve</t>
  </si>
  <si>
    <t>LP</t>
  </si>
  <si>
    <t>Loop</t>
  </si>
  <si>
    <t>MAN</t>
  </si>
  <si>
    <t>Manual</t>
  </si>
  <si>
    <t>OUTL</t>
  </si>
  <si>
    <t>Outlet</t>
  </si>
  <si>
    <t>PSCV</t>
  </si>
  <si>
    <t>Pressure Control Valve</t>
  </si>
  <si>
    <t>RCRC</t>
  </si>
  <si>
    <t>Recirculation valve</t>
  </si>
  <si>
    <t>RLEF</t>
  </si>
  <si>
    <t>Relief</t>
  </si>
  <si>
    <t>THRM</t>
  </si>
  <si>
    <t>Thermostatus</t>
  </si>
  <si>
    <t>VLVE.MKUP</t>
  </si>
  <si>
    <t>Make Up</t>
  </si>
  <si>
    <t>VLVE.RTRN</t>
  </si>
  <si>
    <t>ZONE</t>
  </si>
  <si>
    <t>Zone</t>
  </si>
  <si>
    <t>Well</t>
  </si>
  <si>
    <t>MONT</t>
  </si>
  <si>
    <t>Monitor</t>
  </si>
  <si>
    <t>WTR</t>
  </si>
  <si>
    <t>WaterFittingChilled</t>
  </si>
  <si>
    <t>Chilled Water Fitting</t>
  </si>
  <si>
    <t>WaterFittingFire</t>
  </si>
  <si>
    <t>Water Fitting Fire</t>
  </si>
  <si>
    <t>WaterFittingHot</t>
  </si>
  <si>
    <t>Hot Water Fitting</t>
  </si>
  <si>
    <t>WaterFittingPotable</t>
  </si>
  <si>
    <t>Potable Water Fitting</t>
  </si>
  <si>
    <t>WaterLineChilled</t>
  </si>
  <si>
    <t>Chilled Water Line</t>
  </si>
  <si>
    <t>WaterLineFire</t>
  </si>
  <si>
    <t>Water Line Fire</t>
  </si>
  <si>
    <t>WaterLineHot</t>
  </si>
  <si>
    <t>Water Line Hot</t>
  </si>
  <si>
    <t>WaterLinePotable</t>
  </si>
  <si>
    <t>Water Line Potable</t>
  </si>
  <si>
    <t>ELTR</t>
  </si>
  <si>
    <t>OTHR</t>
  </si>
  <si>
    <t>Other</t>
  </si>
  <si>
    <t>CFLT</t>
  </si>
  <si>
    <t>Carbon Filter</t>
  </si>
  <si>
    <t>SOFT</t>
  </si>
  <si>
    <t>Softener</t>
  </si>
  <si>
    <t>ETAM Asset Types</t>
  </si>
  <si>
    <t>AGGREGATED</t>
  </si>
  <si>
    <t>UniFormat</t>
  </si>
  <si>
    <t>A1010.10</t>
  </si>
  <si>
    <t>A1010.30</t>
  </si>
  <si>
    <t>A1010.90</t>
  </si>
  <si>
    <t>A1020.10</t>
  </si>
  <si>
    <t>A1020.15</t>
  </si>
  <si>
    <t>A1020.20</t>
  </si>
  <si>
    <t>A1020.30</t>
  </si>
  <si>
    <t>A1020.40</t>
  </si>
  <si>
    <t>A1020.50</t>
  </si>
  <si>
    <t>A1020.60</t>
  </si>
  <si>
    <t>A1020.70</t>
  </si>
  <si>
    <t>A1020.80</t>
  </si>
  <si>
    <t>A2010.10</t>
  </si>
  <si>
    <t>A2010.20</t>
  </si>
  <si>
    <t>A2010.90</t>
  </si>
  <si>
    <t>A4010.10</t>
  </si>
  <si>
    <t>A4020.10</t>
  </si>
  <si>
    <t>A4030.10</t>
  </si>
  <si>
    <t>A4040.10</t>
  </si>
  <si>
    <t>A4090.10</t>
  </si>
  <si>
    <t>A4090.20</t>
  </si>
  <si>
    <t>A4090.30</t>
  </si>
  <si>
    <t>A4090.50</t>
  </si>
  <si>
    <t>A4090.60</t>
  </si>
  <si>
    <t>A6010.10</t>
  </si>
  <si>
    <t>A6010.20</t>
  </si>
  <si>
    <t>A6020.10</t>
  </si>
  <si>
    <t>A6020.50</t>
  </si>
  <si>
    <t>A9010.10</t>
  </si>
  <si>
    <t>A9030.10</t>
  </si>
  <si>
    <t>A9030.20</t>
  </si>
  <si>
    <t>A9030.40</t>
  </si>
  <si>
    <t>A9030.60</t>
  </si>
  <si>
    <t>A9030.70</t>
  </si>
  <si>
    <t>A9040.10</t>
  </si>
  <si>
    <t>B1010.10</t>
  </si>
  <si>
    <t>B1010.20</t>
  </si>
  <si>
    <t>B1010.30</t>
  </si>
  <si>
    <t>B1010.40</t>
  </si>
  <si>
    <t>B1010.50</t>
  </si>
  <si>
    <t>B1010.90</t>
  </si>
  <si>
    <t>B1020.10</t>
  </si>
  <si>
    <t>B1020.20</t>
  </si>
  <si>
    <t>B1020.30</t>
  </si>
  <si>
    <t>B1020.90</t>
  </si>
  <si>
    <t>B1080.10</t>
  </si>
  <si>
    <t>B1080.30</t>
  </si>
  <si>
    <t>B1080.50</t>
  </si>
  <si>
    <t>B1080.60</t>
  </si>
  <si>
    <t>B1080.70</t>
  </si>
  <si>
    <t>B1080.80</t>
  </si>
  <si>
    <t>B2010.10</t>
  </si>
  <si>
    <t>B2010.20</t>
  </si>
  <si>
    <t>B2010.30</t>
  </si>
  <si>
    <t>B2010.40</t>
  </si>
  <si>
    <t>B2010.50</t>
  </si>
  <si>
    <t>B2010.60</t>
  </si>
  <si>
    <t>B2010.80</t>
  </si>
  <si>
    <t>B2010.90</t>
  </si>
  <si>
    <t>B2020.10</t>
  </si>
  <si>
    <t>B2020.20</t>
  </si>
  <si>
    <t>B2020.30</t>
  </si>
  <si>
    <t>B2020.50</t>
  </si>
  <si>
    <t>B2050.10</t>
  </si>
  <si>
    <t>B2050.20</t>
  </si>
  <si>
    <t>B2050.30</t>
  </si>
  <si>
    <t>B2050.40</t>
  </si>
  <si>
    <t>B2050.60</t>
  </si>
  <si>
    <t>B2050.70</t>
  </si>
  <si>
    <t>B2050.90</t>
  </si>
  <si>
    <t>B2070.10</t>
  </si>
  <si>
    <t>B2070.50</t>
  </si>
  <si>
    <t>B2080.10</t>
  </si>
  <si>
    <t>B2080.30</t>
  </si>
  <si>
    <t>B2080.50</t>
  </si>
  <si>
    <t>B2080.70</t>
  </si>
  <si>
    <t>B2080.80</t>
  </si>
  <si>
    <t>B2090.10</t>
  </si>
  <si>
    <t>B3010.10</t>
  </si>
  <si>
    <t>B3010.50</t>
  </si>
  <si>
    <t>B3010.70</t>
  </si>
  <si>
    <t>B3010.90</t>
  </si>
  <si>
    <t>B3020.10</t>
  </si>
  <si>
    <t>B3020.30</t>
  </si>
  <si>
    <t>B3020.70</t>
  </si>
  <si>
    <t>B3040.10</t>
  </si>
  <si>
    <t>B3040.30</t>
  </si>
  <si>
    <t>B3040.50</t>
  </si>
  <si>
    <t>B3040.90</t>
  </si>
  <si>
    <t>B3060.10</t>
  </si>
  <si>
    <t>B3060.50</t>
  </si>
  <si>
    <t>B3060.90</t>
  </si>
  <si>
    <t>B3080.10</t>
  </si>
  <si>
    <t>B3080.20</t>
  </si>
  <si>
    <t>B3080.30</t>
  </si>
  <si>
    <t>C1010.10</t>
  </si>
  <si>
    <t>C1010.20</t>
  </si>
  <si>
    <t>C1010.40</t>
  </si>
  <si>
    <t>C1010.50</t>
  </si>
  <si>
    <t>C1010.70</t>
  </si>
  <si>
    <t>C1010.90</t>
  </si>
  <si>
    <t>C1020.10</t>
  </si>
  <si>
    <t>C1020.20</t>
  </si>
  <si>
    <t>C1020.50</t>
  </si>
  <si>
    <t>C1020.90</t>
  </si>
  <si>
    <t>C1030.10</t>
  </si>
  <si>
    <t>C1030.20</t>
  </si>
  <si>
    <t>C1030.25</t>
  </si>
  <si>
    <t>C1030.30</t>
  </si>
  <si>
    <t>C1030.40</t>
  </si>
  <si>
    <t>C1030.50</t>
  </si>
  <si>
    <t>C1030.70</t>
  </si>
  <si>
    <t>C1030.80</t>
  </si>
  <si>
    <t>C1030.90</t>
  </si>
  <si>
    <t>C1040.10</t>
  </si>
  <si>
    <t>C1040.50</t>
  </si>
  <si>
    <t>C1060.10</t>
  </si>
  <si>
    <t>C1060.30</t>
  </si>
  <si>
    <t>C1070.10</t>
  </si>
  <si>
    <t>C1070.20</t>
  </si>
  <si>
    <t>C1070.50</t>
  </si>
  <si>
    <t>C1070.70</t>
  </si>
  <si>
    <t>C1070.90</t>
  </si>
  <si>
    <t>C1090.10</t>
  </si>
  <si>
    <t>C1090.15</t>
  </si>
  <si>
    <t>C1090.20</t>
  </si>
  <si>
    <t>C1090.25</t>
  </si>
  <si>
    <t>C1090.30</t>
  </si>
  <si>
    <t>C1090.35</t>
  </si>
  <si>
    <t>C1090.40</t>
  </si>
  <si>
    <t>C1090.45</t>
  </si>
  <si>
    <t>C1090.50</t>
  </si>
  <si>
    <t>C1090.60</t>
  </si>
  <si>
    <t>C1090.70</t>
  </si>
  <si>
    <t>C1090.90</t>
  </si>
  <si>
    <t>C2010.10</t>
  </si>
  <si>
    <t>C2010.20</t>
  </si>
  <si>
    <t>C2010.30</t>
  </si>
  <si>
    <t>C2010.35</t>
  </si>
  <si>
    <t>C2010.50</t>
  </si>
  <si>
    <t>C2010.60</t>
  </si>
  <si>
    <t>C2010.70</t>
  </si>
  <si>
    <t>C2010.80</t>
  </si>
  <si>
    <t>C2010.90</t>
  </si>
  <si>
    <t>C2020.10</t>
  </si>
  <si>
    <t>C2030.10</t>
  </si>
  <si>
    <t>C2030.20</t>
  </si>
  <si>
    <t>C2030.30</t>
  </si>
  <si>
    <t>C2030.40</t>
  </si>
  <si>
    <t>C2030.45</t>
  </si>
  <si>
    <t>C2030.50</t>
  </si>
  <si>
    <t>C2030.60</t>
  </si>
  <si>
    <t>C2030.70</t>
  </si>
  <si>
    <t>C2030.75</t>
  </si>
  <si>
    <t>C2030.80</t>
  </si>
  <si>
    <t>C2030.85</t>
  </si>
  <si>
    <t>C2030.90</t>
  </si>
  <si>
    <t>C2040.20</t>
  </si>
  <si>
    <t>C2040.40</t>
  </si>
  <si>
    <t>C2040.45</t>
  </si>
  <si>
    <t>C2040.50</t>
  </si>
  <si>
    <t>C2040.60</t>
  </si>
  <si>
    <t>C2040.75</t>
  </si>
  <si>
    <t>C2050.10</t>
  </si>
  <si>
    <t>C2050.20</t>
  </si>
  <si>
    <t>C2050.70</t>
  </si>
  <si>
    <t>C2050.80</t>
  </si>
  <si>
    <t>C2050.90</t>
  </si>
  <si>
    <t>D1010.10</t>
  </si>
  <si>
    <t>D1010.20</t>
  </si>
  <si>
    <t>D1010.30</t>
  </si>
  <si>
    <t>D1010.50</t>
  </si>
  <si>
    <t>D1010.60</t>
  </si>
  <si>
    <t>D1030.10</t>
  </si>
  <si>
    <t>D1030.30</t>
  </si>
  <si>
    <t>D1030.50</t>
  </si>
  <si>
    <t>D1030.70</t>
  </si>
  <si>
    <t>D1050.10</t>
  </si>
  <si>
    <t>D1050.20</t>
  </si>
  <si>
    <t>D1050.30</t>
  </si>
  <si>
    <t>D1050.40</t>
  </si>
  <si>
    <t>D1050.50</t>
  </si>
  <si>
    <t>D1050.60</t>
  </si>
  <si>
    <t>D1050.70</t>
  </si>
  <si>
    <t>D1080.10</t>
  </si>
  <si>
    <t>D1080.20</t>
  </si>
  <si>
    <t>D1080.30</t>
  </si>
  <si>
    <t>D1080.40</t>
  </si>
  <si>
    <t>D1080.50</t>
  </si>
  <si>
    <t>D2010.10</t>
  </si>
  <si>
    <t>D2010.20</t>
  </si>
  <si>
    <t>D2010.40</t>
  </si>
  <si>
    <t>D2010.60</t>
  </si>
  <si>
    <t>D2010.90</t>
  </si>
  <si>
    <t>D2020.10</t>
  </si>
  <si>
    <t>D2020.30</t>
  </si>
  <si>
    <t>D2020.90</t>
  </si>
  <si>
    <t>D2030.10</t>
  </si>
  <si>
    <t>D2030.20</t>
  </si>
  <si>
    <t>D2030.30</t>
  </si>
  <si>
    <t>D2030.60</t>
  </si>
  <si>
    <t>D2030.90</t>
  </si>
  <si>
    <t>D2050.10</t>
  </si>
  <si>
    <t>D2060.10</t>
  </si>
  <si>
    <t>D2060.20</t>
  </si>
  <si>
    <t>D2060.30</t>
  </si>
  <si>
    <t>D2060.40</t>
  </si>
  <si>
    <t>D2060.50</t>
  </si>
  <si>
    <t>D2060.90</t>
  </si>
  <si>
    <t>D3010.10</t>
  </si>
  <si>
    <t>D3010.30</t>
  </si>
  <si>
    <t>D3010.50</t>
  </si>
  <si>
    <t>D3020.10</t>
  </si>
  <si>
    <t>D3020.30</t>
  </si>
  <si>
    <t>D3020.70</t>
  </si>
  <si>
    <t>D3020.90</t>
  </si>
  <si>
    <t>D3030.10</t>
  </si>
  <si>
    <t>D3030.30</t>
  </si>
  <si>
    <t>D3030.50</t>
  </si>
  <si>
    <t>D3030.70</t>
  </si>
  <si>
    <t>D3030.90</t>
  </si>
  <si>
    <t>D3050.10</t>
  </si>
  <si>
    <t>D3050.30</t>
  </si>
  <si>
    <t>D3050.50</t>
  </si>
  <si>
    <t>D3050.90</t>
  </si>
  <si>
    <t>D3060.10</t>
  </si>
  <si>
    <t>D3060.20</t>
  </si>
  <si>
    <t>D3060.30</t>
  </si>
  <si>
    <t>D3060.40</t>
  </si>
  <si>
    <t>D3060.60</t>
  </si>
  <si>
    <t>D3060.70</t>
  </si>
  <si>
    <t>D3060.90</t>
  </si>
  <si>
    <t>D3070.10</t>
  </si>
  <si>
    <t>D4010.10</t>
  </si>
  <si>
    <t>D4010.50</t>
  </si>
  <si>
    <t>D4010.90</t>
  </si>
  <si>
    <t>D4030.10</t>
  </si>
  <si>
    <t>D4030.30</t>
  </si>
  <si>
    <t>D4030.50</t>
  </si>
  <si>
    <t>D4030.70</t>
  </si>
  <si>
    <t>D5010.10</t>
  </si>
  <si>
    <t>D5010.20</t>
  </si>
  <si>
    <t>D5010.30</t>
  </si>
  <si>
    <t>D5010.40</t>
  </si>
  <si>
    <t>D5010.60</t>
  </si>
  <si>
    <t>D5010.70</t>
  </si>
  <si>
    <t>D5010.90</t>
  </si>
  <si>
    <t>D5020.10</t>
  </si>
  <si>
    <t>D5020.30</t>
  </si>
  <si>
    <t>D5020.70</t>
  </si>
  <si>
    <t>D5020.90</t>
  </si>
  <si>
    <t>D5030.10</t>
  </si>
  <si>
    <t>D5030.50</t>
  </si>
  <si>
    <t>D5030.90</t>
  </si>
  <si>
    <t>D5040.10</t>
  </si>
  <si>
    <t>D5040.20</t>
  </si>
  <si>
    <t>D5040.50</t>
  </si>
  <si>
    <t>D5040.90</t>
  </si>
  <si>
    <t>D5080.10</t>
  </si>
  <si>
    <t>D5080.40</t>
  </si>
  <si>
    <t>D5080.70</t>
  </si>
  <si>
    <t>D5080.90</t>
  </si>
  <si>
    <t>D6010.10</t>
  </si>
  <si>
    <t>D6010.20</t>
  </si>
  <si>
    <t>D6010.30</t>
  </si>
  <si>
    <t>D6010.50</t>
  </si>
  <si>
    <t>D6010.60</t>
  </si>
  <si>
    <t>D6020.10</t>
  </si>
  <si>
    <t>D6020.20</t>
  </si>
  <si>
    <t>D6020.30</t>
  </si>
  <si>
    <t>D6020.40</t>
  </si>
  <si>
    <t>D6020.50</t>
  </si>
  <si>
    <t>D6030.10</t>
  </si>
  <si>
    <t>D6030.50</t>
  </si>
  <si>
    <t>D6060.10</t>
  </si>
  <si>
    <t>D6060.30</t>
  </si>
  <si>
    <t>D6060.50</t>
  </si>
  <si>
    <t>D6090.10</t>
  </si>
  <si>
    <t>D7010.10</t>
  </si>
  <si>
    <t>D7010.50</t>
  </si>
  <si>
    <t>D7030.10</t>
  </si>
  <si>
    <t>D7030.50</t>
  </si>
  <si>
    <t>D7050.10</t>
  </si>
  <si>
    <t>D7050.20</t>
  </si>
  <si>
    <t>D7050.30</t>
  </si>
  <si>
    <t>D7050.40</t>
  </si>
  <si>
    <t>D7050.50</t>
  </si>
  <si>
    <t>D7050.60</t>
  </si>
  <si>
    <t>D7070.10</t>
  </si>
  <si>
    <t>D7090.10</t>
  </si>
  <si>
    <t>D8010.10</t>
  </si>
  <si>
    <t>D8010.20</t>
  </si>
  <si>
    <t>D8010.30</t>
  </si>
  <si>
    <t>D8010.40</t>
  </si>
  <si>
    <t>D8010.50</t>
  </si>
  <si>
    <t>D8010.60</t>
  </si>
  <si>
    <t>D8010.70</t>
  </si>
  <si>
    <t>D8010.80</t>
  </si>
  <si>
    <t>D8010.90</t>
  </si>
  <si>
    <t>E1010.10</t>
  </si>
  <si>
    <t>E1010.30</t>
  </si>
  <si>
    <t>E1010.50</t>
  </si>
  <si>
    <t>E1010.70</t>
  </si>
  <si>
    <t>E1030.10</t>
  </si>
  <si>
    <t>E1030.20</t>
  </si>
  <si>
    <t>E1030.25</t>
  </si>
  <si>
    <t>E1030.30</t>
  </si>
  <si>
    <t>E1030.35</t>
  </si>
  <si>
    <t>E1030.40</t>
  </si>
  <si>
    <t>E1030.50</t>
  </si>
  <si>
    <t>E1030.55</t>
  </si>
  <si>
    <t>E1030.60</t>
  </si>
  <si>
    <t>E1030.70</t>
  </si>
  <si>
    <t>E1030.75</t>
  </si>
  <si>
    <t>E1030.80</t>
  </si>
  <si>
    <t>E1040.10</t>
  </si>
  <si>
    <t>E1040.20</t>
  </si>
  <si>
    <t>E1040.40</t>
  </si>
  <si>
    <t>E1040.60</t>
  </si>
  <si>
    <t>E1040.70</t>
  </si>
  <si>
    <t>E1060.10</t>
  </si>
  <si>
    <t>E1060.50</t>
  </si>
  <si>
    <t>E1060.70</t>
  </si>
  <si>
    <t>E1070.10</t>
  </si>
  <si>
    <t>E1070.20</t>
  </si>
  <si>
    <t>E1070.50</t>
  </si>
  <si>
    <t>E1070.60</t>
  </si>
  <si>
    <t>E1090.10</t>
  </si>
  <si>
    <t>E1090.30</t>
  </si>
  <si>
    <t>E1090.40</t>
  </si>
  <si>
    <t>E1090.60</t>
  </si>
  <si>
    <t>E2010.10</t>
  </si>
  <si>
    <t>E2010.20</t>
  </si>
  <si>
    <t>E2010.30</t>
  </si>
  <si>
    <t>E2010.70</t>
  </si>
  <si>
    <t>E2010.90</t>
  </si>
  <si>
    <t>E2050.10</t>
  </si>
  <si>
    <t>E2050.30</t>
  </si>
  <si>
    <t>E2050.40</t>
  </si>
  <si>
    <t>E2050.60</t>
  </si>
  <si>
    <t>E2050.90</t>
  </si>
  <si>
    <t>F1010.10</t>
  </si>
  <si>
    <t>F1010.50</t>
  </si>
  <si>
    <t>F1010.70</t>
  </si>
  <si>
    <t>F1020.10</t>
  </si>
  <si>
    <t>F1020.20</t>
  </si>
  <si>
    <t>F1020.30</t>
  </si>
  <si>
    <t>F1020.40</t>
  </si>
  <si>
    <t>F1020.60</t>
  </si>
  <si>
    <t>F1020.65</t>
  </si>
  <si>
    <t>F1020.70</t>
  </si>
  <si>
    <t>F1030.10</t>
  </si>
  <si>
    <t>F1030.30</t>
  </si>
  <si>
    <t>F1030.50</t>
  </si>
  <si>
    <t>F1050.10</t>
  </si>
  <si>
    <t>F1050.20</t>
  </si>
  <si>
    <t>F1050.30</t>
  </si>
  <si>
    <t>F1050.40</t>
  </si>
  <si>
    <t>F1050.50</t>
  </si>
  <si>
    <t>F1050.60</t>
  </si>
  <si>
    <t>F1050.70</t>
  </si>
  <si>
    <t>F1060.10</t>
  </si>
  <si>
    <t>F1060.20</t>
  </si>
  <si>
    <t>F1060.30</t>
  </si>
  <si>
    <t>F1060.40</t>
  </si>
  <si>
    <t>F1060.50</t>
  </si>
  <si>
    <t>F1060.60</t>
  </si>
  <si>
    <t>F1080.10</t>
  </si>
  <si>
    <t>F1080.20</t>
  </si>
  <si>
    <t>F1080.40</t>
  </si>
  <si>
    <t>F1080.60</t>
  </si>
  <si>
    <t>F2010.10</t>
  </si>
  <si>
    <t>F2010.20</t>
  </si>
  <si>
    <t>F2010.30</t>
  </si>
  <si>
    <t>F2010.40</t>
  </si>
  <si>
    <t>F2010.50</t>
  </si>
  <si>
    <t>F3010.10</t>
  </si>
  <si>
    <t>F3010.30</t>
  </si>
  <si>
    <t>F3010.50</t>
  </si>
  <si>
    <t>F3010.70</t>
  </si>
  <si>
    <t>F3030.10</t>
  </si>
  <si>
    <t>F3030.30</t>
  </si>
  <si>
    <t>F3030.50</t>
  </si>
  <si>
    <t>F3030.70</t>
  </si>
  <si>
    <t>F3050.10</t>
  </si>
  <si>
    <t>F3050.30</t>
  </si>
  <si>
    <t>G1010.10</t>
  </si>
  <si>
    <t>G1010.30</t>
  </si>
  <si>
    <t>G1010.50</t>
  </si>
  <si>
    <t>G1020.10</t>
  </si>
  <si>
    <t>G1020.30</t>
  </si>
  <si>
    <t>G1020.50</t>
  </si>
  <si>
    <t>G1030.10</t>
  </si>
  <si>
    <t>G1050.10</t>
  </si>
  <si>
    <t>G1050.15</t>
  </si>
  <si>
    <t>G1050.20</t>
  </si>
  <si>
    <t>G1050.25</t>
  </si>
  <si>
    <t>G1050.30</t>
  </si>
  <si>
    <t>G1050.40</t>
  </si>
  <si>
    <t>G1050.45</t>
  </si>
  <si>
    <t>G1050.50</t>
  </si>
  <si>
    <t>G1050.60</t>
  </si>
  <si>
    <t>G1050.80</t>
  </si>
  <si>
    <t>G1070.10</t>
  </si>
  <si>
    <t>G1070.20</t>
  </si>
  <si>
    <t>G1070.30</t>
  </si>
  <si>
    <t>G1070.35</t>
  </si>
  <si>
    <t>G1070.40</t>
  </si>
  <si>
    <t>G1070.45</t>
  </si>
  <si>
    <t>G1070.50</t>
  </si>
  <si>
    <t>G1070.55</t>
  </si>
  <si>
    <t>G1070.60</t>
  </si>
  <si>
    <t>G1070.65</t>
  </si>
  <si>
    <t>G1070.70</t>
  </si>
  <si>
    <t>G1070.80</t>
  </si>
  <si>
    <t>G1070.90</t>
  </si>
  <si>
    <t>G2010.10</t>
  </si>
  <si>
    <t>G2010.20</t>
  </si>
  <si>
    <t>G2010.40</t>
  </si>
  <si>
    <t>G2010.70</t>
  </si>
  <si>
    <t>G2010.80</t>
  </si>
  <si>
    <t>G2020.10</t>
  </si>
  <si>
    <t>G2020.20</t>
  </si>
  <si>
    <t>G2020.40</t>
  </si>
  <si>
    <t>G2020.70</t>
  </si>
  <si>
    <t>G2020.80</t>
  </si>
  <si>
    <t>G2030.10</t>
  </si>
  <si>
    <t>G2030.20</t>
  </si>
  <si>
    <t>G2030.30</t>
  </si>
  <si>
    <t>G2030.40</t>
  </si>
  <si>
    <t>G2030.70</t>
  </si>
  <si>
    <t>G2030.80</t>
  </si>
  <si>
    <t>G2040.10</t>
  </si>
  <si>
    <t>G2040.20</t>
  </si>
  <si>
    <t>G2040.40</t>
  </si>
  <si>
    <t>G2040.70</t>
  </si>
  <si>
    <t>G2040.80</t>
  </si>
  <si>
    <t>G2050.10</t>
  </si>
  <si>
    <t>G2050.30</t>
  </si>
  <si>
    <t>G2050.50</t>
  </si>
  <si>
    <t>G2060.10</t>
  </si>
  <si>
    <t>G2060.20</t>
  </si>
  <si>
    <t>G2060.25</t>
  </si>
  <si>
    <t>G2060.30</t>
  </si>
  <si>
    <t>G2060.35</t>
  </si>
  <si>
    <t>G2060.40</t>
  </si>
  <si>
    <t>G2060.45</t>
  </si>
  <si>
    <t>G2060.50</t>
  </si>
  <si>
    <t>G2060.60</t>
  </si>
  <si>
    <t>G2060.70</t>
  </si>
  <si>
    <t>G2060.80</t>
  </si>
  <si>
    <t>G2060.85</t>
  </si>
  <si>
    <t>G2080.10</t>
  </si>
  <si>
    <t>G2080.20</t>
  </si>
  <si>
    <t>G2080.30</t>
  </si>
  <si>
    <t>G2080.50</t>
  </si>
  <si>
    <t>G2080.70</t>
  </si>
  <si>
    <t>G2080.80</t>
  </si>
  <si>
    <t>G3010.10</t>
  </si>
  <si>
    <t>G3010.30</t>
  </si>
  <si>
    <t>G3010.50</t>
  </si>
  <si>
    <t>G3020.10</t>
  </si>
  <si>
    <t>G3020.20</t>
  </si>
  <si>
    <t>G3020.40</t>
  </si>
  <si>
    <t>G3020.50</t>
  </si>
  <si>
    <t>G3020.60</t>
  </si>
  <si>
    <t>G3030.10</t>
  </si>
  <si>
    <t>G3030.20</t>
  </si>
  <si>
    <t>G3030.30</t>
  </si>
  <si>
    <t>G3030.40</t>
  </si>
  <si>
    <t>G3030.50</t>
  </si>
  <si>
    <t>G3030.60</t>
  </si>
  <si>
    <t>G3030.70</t>
  </si>
  <si>
    <t>G3050.10</t>
  </si>
  <si>
    <t>G3050.20</t>
  </si>
  <si>
    <t>G3050.40</t>
  </si>
  <si>
    <t>G3060.10</t>
  </si>
  <si>
    <t>G3060.20</t>
  </si>
  <si>
    <t>G3060.30</t>
  </si>
  <si>
    <t>G3060.40</t>
  </si>
  <si>
    <t>G3060.60</t>
  </si>
  <si>
    <t>G3090.10</t>
  </si>
  <si>
    <t>G4010.10</t>
  </si>
  <si>
    <t>G4010.20</t>
  </si>
  <si>
    <t>G4010.30</t>
  </si>
  <si>
    <t>G4010.40</t>
  </si>
  <si>
    <t>G4010.50</t>
  </si>
  <si>
    <t>G4010.70</t>
  </si>
  <si>
    <t>G4010.90</t>
  </si>
  <si>
    <t>G4050.10</t>
  </si>
  <si>
    <t>G4050.20</t>
  </si>
  <si>
    <t>G4050.50</t>
  </si>
  <si>
    <t>G4050.90</t>
  </si>
  <si>
    <t>G5010.10</t>
  </si>
  <si>
    <t>G5010.30</t>
  </si>
  <si>
    <t>G5010.50</t>
  </si>
  <si>
    <t>G9010.10</t>
  </si>
  <si>
    <t>G9010.20</t>
  </si>
  <si>
    <t>G9010.40</t>
  </si>
  <si>
    <t>G9010.90</t>
  </si>
  <si>
    <t>Wall Foundations</t>
  </si>
  <si>
    <t>Column foundations</t>
  </si>
  <si>
    <t>Standard Foundation Supplementary Components</t>
  </si>
  <si>
    <t>Driven Piles</t>
  </si>
  <si>
    <t>Bored Piles</t>
  </si>
  <si>
    <t>Caissons</t>
  </si>
  <si>
    <t>Special Foundation Walls</t>
  </si>
  <si>
    <t>Foundation Anchors</t>
  </si>
  <si>
    <t>Underpinning</t>
  </si>
  <si>
    <t>Raft Foundations</t>
  </si>
  <si>
    <t>Pile Caps</t>
  </si>
  <si>
    <t>Grade Beams</t>
  </si>
  <si>
    <t>Subgrade Enclosure Wall Construction</t>
  </si>
  <si>
    <t>Subgrade Enclosure Wall Interior Skin</t>
  </si>
  <si>
    <t>Subgrade Enclosure Wall Supplementary Components</t>
  </si>
  <si>
    <t>Standard Slabs-on-Grade</t>
  </si>
  <si>
    <t>Structural Slabs-on-Grade</t>
  </si>
  <si>
    <t>Slab Trenches</t>
  </si>
  <si>
    <t>Pits and Bases</t>
  </si>
  <si>
    <t>Perimeter Insulation</t>
  </si>
  <si>
    <t>Vapor Retarder</t>
  </si>
  <si>
    <t>Waterproofing</t>
  </si>
  <si>
    <t>Mud Slab</t>
  </si>
  <si>
    <t>Subbase Layer</t>
  </si>
  <si>
    <t>Foundation Drainage</t>
  </si>
  <si>
    <t>Underslab drainage</t>
  </si>
  <si>
    <t>Radon Mitigation</t>
  </si>
  <si>
    <t>Methane Mitigation</t>
  </si>
  <si>
    <t>Backfill and Compaction</t>
  </si>
  <si>
    <t>Anchor Tiebacks</t>
  </si>
  <si>
    <t>Cofferdams</t>
  </si>
  <si>
    <t>Cribbing and Walers</t>
  </si>
  <si>
    <t>Ground Freezing</t>
  </si>
  <si>
    <t>Slurry Walls</t>
  </si>
  <si>
    <t>Soil Treatment</t>
  </si>
  <si>
    <t>Floor Structural Frame</t>
  </si>
  <si>
    <t>Floor Decks + Slabs + Toppings</t>
  </si>
  <si>
    <t>Balcony Floor Construction</t>
  </si>
  <si>
    <t>Mezzanine Floor Construction</t>
  </si>
  <si>
    <t>Ramps</t>
  </si>
  <si>
    <t>Floor Construction Supplementary Components</t>
  </si>
  <si>
    <t>Roof Structural Frame</t>
  </si>
  <si>
    <t>Roof Decks + Slabs + Sheathing</t>
  </si>
  <si>
    <t>Canopy Construction</t>
  </si>
  <si>
    <t>Roof Construction Supplementary Components</t>
  </si>
  <si>
    <t>Stair Construction</t>
  </si>
  <si>
    <t>Stair Soffits</t>
  </si>
  <si>
    <t>Stair Railings</t>
  </si>
  <si>
    <t>Fire Escapes</t>
  </si>
  <si>
    <t>Metal Walkways</t>
  </si>
  <si>
    <t>Ladders</t>
  </si>
  <si>
    <t>Exterior Wall Veneer</t>
  </si>
  <si>
    <t>Exterior Wall Construction</t>
  </si>
  <si>
    <t>Exterior Wall Interior Skin</t>
  </si>
  <si>
    <t>Fabricated Exterior Wall Assemblies</t>
  </si>
  <si>
    <t>Parapets</t>
  </si>
  <si>
    <t>Equipment Screens</t>
  </si>
  <si>
    <t>Exterior Wall Supplementary Components</t>
  </si>
  <si>
    <t>Exterior Wall Opening Supplementary Components</t>
  </si>
  <si>
    <t>Exterior Operating Windows</t>
  </si>
  <si>
    <t>Exterior Fixed Windows</t>
  </si>
  <si>
    <t>Exterior Window Wall</t>
  </si>
  <si>
    <t>Exterior Special Function Windows</t>
  </si>
  <si>
    <t>Exterior Entrance Doors</t>
  </si>
  <si>
    <t>Exterior Utility Doors</t>
  </si>
  <si>
    <t>Exterior Oversize Doors</t>
  </si>
  <si>
    <t>Exterior Special Function Doors</t>
  </si>
  <si>
    <t>Exterior Grilles</t>
  </si>
  <si>
    <t>Exterior Gates</t>
  </si>
  <si>
    <t>Exterior Door Supplementary Components</t>
  </si>
  <si>
    <t>Exterior Louvers</t>
  </si>
  <si>
    <t>Exterior Vents</t>
  </si>
  <si>
    <t>Exterior Fixed Grilles and Screens</t>
  </si>
  <si>
    <t>Exterior Opening Protection Devices</t>
  </si>
  <si>
    <t>Exterior Balcony Walls and Railings</t>
  </si>
  <si>
    <t>Exterior Fabrications</t>
  </si>
  <si>
    <t>Bird Control Devices</t>
  </si>
  <si>
    <t>Exterior Wall Specialties</t>
  </si>
  <si>
    <t>Steep Slope Roofing</t>
  </si>
  <si>
    <t>Low-Slope Roofing</t>
  </si>
  <si>
    <t>Canopy Roofing</t>
  </si>
  <si>
    <t>Roofing Supplementary Components</t>
  </si>
  <si>
    <t>Roof Accessories</t>
  </si>
  <si>
    <t>Roof Specialties</t>
  </si>
  <si>
    <t>Rainwater Management</t>
  </si>
  <si>
    <t>Traffic Bearing Coatings</t>
  </si>
  <si>
    <t>Horizontal Waterproofing Membrane</t>
  </si>
  <si>
    <t>Wear Surfaces</t>
  </si>
  <si>
    <t>Horizontal Enclosure Supplementary Components</t>
  </si>
  <si>
    <t>Roof Windows and Skylights</t>
  </si>
  <si>
    <t>Vents and Hatches</t>
  </si>
  <si>
    <t>Horizontal Opening Supplementary Components</t>
  </si>
  <si>
    <t>Exterior Ceilings</t>
  </si>
  <si>
    <t>Exterior Soffits</t>
  </si>
  <si>
    <t>Exterior Bulkheads</t>
  </si>
  <si>
    <t>Interior Fixed Partitions</t>
  </si>
  <si>
    <t>Interior Glazed Partitions</t>
  </si>
  <si>
    <t>Interior Demountable Partitions</t>
  </si>
  <si>
    <t>Interior Operable Partitions</t>
  </si>
  <si>
    <t>Interior Screens</t>
  </si>
  <si>
    <t>Interior Partition Supplementary Components</t>
  </si>
  <si>
    <t>Interior Operating Windows</t>
  </si>
  <si>
    <t>Interior Fixed Windows</t>
  </si>
  <si>
    <t>Interior Special Function Windows</t>
  </si>
  <si>
    <t>Interior Window Supplementary Components</t>
  </si>
  <si>
    <t>Interior Swinging Doors</t>
  </si>
  <si>
    <t>Interior Entrance Doors</t>
  </si>
  <si>
    <t>Interior Sliding Doors</t>
  </si>
  <si>
    <t>Interior Folding Doors</t>
  </si>
  <si>
    <t>Interior Coiling Doors</t>
  </si>
  <si>
    <t>Interior Panel Doors</t>
  </si>
  <si>
    <t>Interior Special Function Doors</t>
  </si>
  <si>
    <t>Interior Access Doors and Panels</t>
  </si>
  <si>
    <t>Interior Door Supplementary Components</t>
  </si>
  <si>
    <t>Interior Grilles</t>
  </si>
  <si>
    <t>Interior Gates</t>
  </si>
  <si>
    <t>Access Flooring</t>
  </si>
  <si>
    <t>Platform or Stage Floors</t>
  </si>
  <si>
    <t>Acoustical Suspended Ceilings</t>
  </si>
  <si>
    <t>Suspended Plaster and Gypsum Board Ceilings</t>
  </si>
  <si>
    <t>Specialty Suspended Ceilings</t>
  </si>
  <si>
    <t>Special Function Suspended Ceilings</t>
  </si>
  <si>
    <t>Ceiling Suspension Components</t>
  </si>
  <si>
    <t>Interior Railings and Handrails</t>
  </si>
  <si>
    <t>Interior Louvers</t>
  </si>
  <si>
    <t>Information Specialties</t>
  </si>
  <si>
    <t>Compartments and Cubicles</t>
  </si>
  <si>
    <t>Service Walls</t>
  </si>
  <si>
    <t>Wall and Door Protection</t>
  </si>
  <si>
    <t>Toilet + Bath + Laundry Accessories</t>
  </si>
  <si>
    <t>Interior Gas Lighting</t>
  </si>
  <si>
    <t>Fireplaces and Stoves</t>
  </si>
  <si>
    <t>Safety Specialties</t>
  </si>
  <si>
    <t>Storage Specialties</t>
  </si>
  <si>
    <t>Other Interior Specialties</t>
  </si>
  <si>
    <t>Tile Wall Finish</t>
  </si>
  <si>
    <t>Wall Paneling</t>
  </si>
  <si>
    <t>Wall Coverings</t>
  </si>
  <si>
    <t>Wall Carpeting</t>
  </si>
  <si>
    <t>Stone Facing</t>
  </si>
  <si>
    <t>Special Wall Surfacing</t>
  </si>
  <si>
    <t>Wall Painting and Coating</t>
  </si>
  <si>
    <t>Acoustical Wall Treatment</t>
  </si>
  <si>
    <t>Wall Finish Supplementary Components</t>
  </si>
  <si>
    <t>Interior Fabrications</t>
  </si>
  <si>
    <t>Flooring Treatment</t>
  </si>
  <si>
    <t>Tile Flooring</t>
  </si>
  <si>
    <t>Specialty Flooring</t>
  </si>
  <si>
    <t>Masonry Flooring</t>
  </si>
  <si>
    <t>Wood Flooring</t>
  </si>
  <si>
    <t>Resilient Flooring</t>
  </si>
  <si>
    <t>Terrazzo Flooring</t>
  </si>
  <si>
    <t>Fluid-Applied Flooring</t>
  </si>
  <si>
    <t>Carpeting</t>
  </si>
  <si>
    <t>Athletic Flooring</t>
  </si>
  <si>
    <t>Entrance Flooring</t>
  </si>
  <si>
    <t>Flooring Supplementary Components</t>
  </si>
  <si>
    <t>Tile Stair Finish</t>
  </si>
  <si>
    <t>Masonry Stair Finish</t>
  </si>
  <si>
    <t>Wood Stair Finish</t>
  </si>
  <si>
    <t>Resilient Stair Finish</t>
  </si>
  <si>
    <t>Terrazzo Stair Finish</t>
  </si>
  <si>
    <t>Carpeted Stair Finish</t>
  </si>
  <si>
    <t>Plaster and Gypsum Board Finish</t>
  </si>
  <si>
    <t>Ceiling Paneling</t>
  </si>
  <si>
    <t>Ceiling Painting and Coating</t>
  </si>
  <si>
    <t>Acoustical Ceiling Treatment</t>
  </si>
  <si>
    <t>Ceiling Finish Supplementary Components</t>
  </si>
  <si>
    <t>Elevators</t>
  </si>
  <si>
    <t>Lifts</t>
  </si>
  <si>
    <t>Escalators</t>
  </si>
  <si>
    <t>Dumbwaiters</t>
  </si>
  <si>
    <t>Moving Ramps</t>
  </si>
  <si>
    <t>Moving Walks</t>
  </si>
  <si>
    <t>Turntables</t>
  </si>
  <si>
    <t>Passenger Loading Bridges</t>
  </si>
  <si>
    <t>People Movers</t>
  </si>
  <si>
    <t>Cranes</t>
  </si>
  <si>
    <t>Derricks</t>
  </si>
  <si>
    <t>Conveyors</t>
  </si>
  <si>
    <t>Baggage Handling Equipment</t>
  </si>
  <si>
    <t>Chutes</t>
  </si>
  <si>
    <t>Pneumatic Tube Systems</t>
  </si>
  <si>
    <t>Suspended Scaffolding</t>
  </si>
  <si>
    <t>Rope Climbers</t>
  </si>
  <si>
    <t>Elevating Platforms</t>
  </si>
  <si>
    <t>Powered Scaffolding</t>
  </si>
  <si>
    <t>Building Envelope Access</t>
  </si>
  <si>
    <t>Facility Potable-Water Storage Tanks</t>
  </si>
  <si>
    <t xml:space="preserve">Domestic Water Equipment </t>
  </si>
  <si>
    <t>Domestic Water Piping</t>
  </si>
  <si>
    <t>Plumbing Fixtures</t>
  </si>
  <si>
    <t xml:space="preserve">Domestic Water Distribution Supplementary </t>
  </si>
  <si>
    <t>Sanitary Sewerage Equipment</t>
  </si>
  <si>
    <t>Sanitary Sewerage Piping</t>
  </si>
  <si>
    <t>Sanitary Drainage Supplementary Components</t>
  </si>
  <si>
    <t>Stormwater Drainage Equipment</t>
  </si>
  <si>
    <t>Stormwater Drainage Piping</t>
  </si>
  <si>
    <t>Facility Stormwater Drains</t>
  </si>
  <si>
    <t>Gray Water Systems</t>
  </si>
  <si>
    <t>Building Support Plumbing System Supplementary Components</t>
  </si>
  <si>
    <t>General Service Compressed-Air</t>
  </si>
  <si>
    <t>Compressed-Air Systems</t>
  </si>
  <si>
    <t>Vacuum Systems</t>
  </si>
  <si>
    <t>Gas Systems</t>
  </si>
  <si>
    <t>Chemical-Waste Systems</t>
  </si>
  <si>
    <t>Processed Water Systems</t>
  </si>
  <si>
    <t>Process Support Plumbing System Supplementary Components</t>
  </si>
  <si>
    <t>Fuel Piping</t>
  </si>
  <si>
    <t>Fuel Pumps</t>
  </si>
  <si>
    <t>Fuel Storage Tanks</t>
  </si>
  <si>
    <t>Heat Generation</t>
  </si>
  <si>
    <t>Thermal Heat Storage</t>
  </si>
  <si>
    <t>Decentralized Heating Equipment</t>
  </si>
  <si>
    <t>Heating System Supplementary Components</t>
  </si>
  <si>
    <t>Central Cooling</t>
  </si>
  <si>
    <t>Evaporative Air-Cooling</t>
  </si>
  <si>
    <t>Thermal Cooling Storage</t>
  </si>
  <si>
    <t>Decentralized Cooling</t>
  </si>
  <si>
    <t>Cooling System Supplementary Components</t>
  </si>
  <si>
    <t>Facility Hydronic Distribution</t>
  </si>
  <si>
    <t>Facility Steam Distribution</t>
  </si>
  <si>
    <t>HVAC Air Distribution</t>
  </si>
  <si>
    <t>Facility Distribution Systems Supplementary Components</t>
  </si>
  <si>
    <t>Supply Air</t>
  </si>
  <si>
    <t>Return Air</t>
  </si>
  <si>
    <t>Exhaust Air</t>
  </si>
  <si>
    <t>Outside Air</t>
  </si>
  <si>
    <t>Air-to-Air Energy Recovery</t>
  </si>
  <si>
    <t>HVAC Air Cleaning</t>
  </si>
  <si>
    <t>Ventilation Supplementary Components</t>
  </si>
  <si>
    <t>Snow Melting</t>
  </si>
  <si>
    <t>Water-Based Fire-Suppression</t>
  </si>
  <si>
    <t>Fire-Extinguishing</t>
  </si>
  <si>
    <t>Fire Suppression Supplementary Components</t>
  </si>
  <si>
    <t>Fire Protection Cabinets</t>
  </si>
  <si>
    <t>Fire Extinguishers</t>
  </si>
  <si>
    <t>Breathing Air Replenishment Systems</t>
  </si>
  <si>
    <t>Fire Extinguisher Accessories</t>
  </si>
  <si>
    <t>Packaged Generator Assemblies</t>
  </si>
  <si>
    <t>Battery Equipment</t>
  </si>
  <si>
    <t>Photovoltaic Collectors</t>
  </si>
  <si>
    <t>Fuel Cells</t>
  </si>
  <si>
    <t>Power Filtering and Conditioning</t>
  </si>
  <si>
    <t>Transfer Switches</t>
  </si>
  <si>
    <t>Facility Power Generation Supplementary Components</t>
  </si>
  <si>
    <t>Electrical Service</t>
  </si>
  <si>
    <t>Power Distribution</t>
  </si>
  <si>
    <t>Facility Grounding</t>
  </si>
  <si>
    <t>Electrical Service and Distribution Supplementary Components</t>
  </si>
  <si>
    <t>Branch Wiring System</t>
  </si>
  <si>
    <t>Wiring Devices</t>
  </si>
  <si>
    <t>General Purpose Electrical Power Supplementary Components</t>
  </si>
  <si>
    <t>Lighting Control</t>
  </si>
  <si>
    <t>Branch Wiring for Lighting</t>
  </si>
  <si>
    <t>Lighting Fixtures</t>
  </si>
  <si>
    <t>Lighting Supplementary Components</t>
  </si>
  <si>
    <t>Cathodic Protection</t>
  </si>
  <si>
    <t>Transient Voltage Suppression</t>
  </si>
  <si>
    <t>Miscellaneous Electrical Systems Supplementary Components</t>
  </si>
  <si>
    <t>Data Communications Network Equipment</t>
  </si>
  <si>
    <t>Data Communications Hardware</t>
  </si>
  <si>
    <t>Data Communications Peripheral Data Equipment</t>
  </si>
  <si>
    <t>Data Communications Software</t>
  </si>
  <si>
    <t>Data Communication Program and Integration Services</t>
  </si>
  <si>
    <t>Voice Communications Switching and Routing Equipment</t>
  </si>
  <si>
    <t>Voice Communications Terminal Equipment</t>
  </si>
  <si>
    <t>Voice Communications Messaging</t>
  </si>
  <si>
    <t>Call Accounting</t>
  </si>
  <si>
    <t>Call Management</t>
  </si>
  <si>
    <t>Audio-Video Systems</t>
  </si>
  <si>
    <t>Electronic Digital Systems</t>
  </si>
  <si>
    <t>Distributed Audio-Video Communications Systems</t>
  </si>
  <si>
    <t>Healthcare Communications and Monitoring</t>
  </si>
  <si>
    <t>Distributed Systems</t>
  </si>
  <si>
    <t>Supplementary Components</t>
  </si>
  <si>
    <t>Access Control</t>
  </si>
  <si>
    <t>Intrusion Detection</t>
  </si>
  <si>
    <t>Video Surveillance</t>
  </si>
  <si>
    <t>Electronic Personal Protection</t>
  </si>
  <si>
    <t>Fire Detection and Alarm</t>
  </si>
  <si>
    <t>Radiation Detection and Alarm</t>
  </si>
  <si>
    <t>Fuel-Gas Detection and Alarm</t>
  </si>
  <si>
    <t>Fuel-Oil Detection and Alarm</t>
  </si>
  <si>
    <t>Refrigeration Detection and Alarm</t>
  </si>
  <si>
    <t>Water Intrusion Detection and Alarm</t>
  </si>
  <si>
    <t>Electronic Detention Monitoring and Control</t>
  </si>
  <si>
    <t>Integrated Automation Control of Equipment</t>
  </si>
  <si>
    <t>Integrated Automation Control of Conveying Equipment</t>
  </si>
  <si>
    <t>Integrated Automation Control of Fire Suppression Systems</t>
  </si>
  <si>
    <t>Integrated Automation Control of Plumbing Systems</t>
  </si>
  <si>
    <t>Integrated Automation Control of HVAC Systems</t>
  </si>
  <si>
    <t>Integrated Automation Control of Electrical Systems</t>
  </si>
  <si>
    <t>Integrated Automation Control of Communication Systems</t>
  </si>
  <si>
    <t>Integrated Automation Control of Electronic Safety and Secuity Systems</t>
  </si>
  <si>
    <t>Integrated Automation Supplementary Components</t>
  </si>
  <si>
    <t>Vehicle Servicing Equipment</t>
  </si>
  <si>
    <t>Interior Parking Control Equipment</t>
  </si>
  <si>
    <t>Loading Dock Equipment</t>
  </si>
  <si>
    <t>Interior Pedestrian Control Equipment</t>
  </si>
  <si>
    <t>Mercantile and Service Equipment</t>
  </si>
  <si>
    <t>Vault Equipment</t>
  </si>
  <si>
    <t>Teller and Service Equipment</t>
  </si>
  <si>
    <t>Refrigerated Display Equipment</t>
  </si>
  <si>
    <t>Commercial Laundry and Dry Cleaning Equipment</t>
  </si>
  <si>
    <t>Maintenance Equipment</t>
  </si>
  <si>
    <t>Hospitality Equipment</t>
  </si>
  <si>
    <t>Unit Kitchens</t>
  </si>
  <si>
    <t>Photographic Processing Equipment</t>
  </si>
  <si>
    <t>Postal + Packaging + Shipping Equipment</t>
  </si>
  <si>
    <t>Office Equipment</t>
  </si>
  <si>
    <t>Foodservice Equipment</t>
  </si>
  <si>
    <t>Educational and Scientific Equipment</t>
  </si>
  <si>
    <t>Healthcare Equipment</t>
  </si>
  <si>
    <t>Religious Equipment</t>
  </si>
  <si>
    <t>Security Equipment</t>
  </si>
  <si>
    <t>Detention Equipment</t>
  </si>
  <si>
    <t>Residential Appliances</t>
  </si>
  <si>
    <t>Retractable Stairs</t>
  </si>
  <si>
    <t>Residential Ceiling Fans</t>
  </si>
  <si>
    <t>Theater and Stage Equipment</t>
  </si>
  <si>
    <t>Musical Equipment</t>
  </si>
  <si>
    <t>Athletic Equipment</t>
  </si>
  <si>
    <t>Recreational Equipment</t>
  </si>
  <si>
    <t>Solid Waste Handling Equipment</t>
  </si>
  <si>
    <t>Agricultural Equipment</t>
  </si>
  <si>
    <t>Horticultural Equipment</t>
  </si>
  <si>
    <t>Decontamination Equipment</t>
  </si>
  <si>
    <t>Fixed Art</t>
  </si>
  <si>
    <t>Window Treatments</t>
  </si>
  <si>
    <t>Casework</t>
  </si>
  <si>
    <t>Fixed Multiple Seating</t>
  </si>
  <si>
    <t>Other Fixed Furnishings</t>
  </si>
  <si>
    <t>Movable Art</t>
  </si>
  <si>
    <t>Accessories</t>
  </si>
  <si>
    <t>Movable Multiple Seating</t>
  </si>
  <si>
    <t>Other Movable Furnishings</t>
  </si>
  <si>
    <t>Building Modules</t>
  </si>
  <si>
    <t>Manufactured or Fabricated Rooms</t>
  </si>
  <si>
    <t>Modular Mezzanines</t>
  </si>
  <si>
    <t>Fabric Structures</t>
  </si>
  <si>
    <t>Space Frames</t>
  </si>
  <si>
    <t>Geodesic Structures</t>
  </si>
  <si>
    <t>Manufacturer-Engineered Structures</t>
  </si>
  <si>
    <t>Manufactured Canopies</t>
  </si>
  <si>
    <t>Rammed Earth Construction</t>
  </si>
  <si>
    <t>Towers</t>
  </si>
  <si>
    <t>Sound and Vibration Control</t>
  </si>
  <si>
    <t>Seismic Control</t>
  </si>
  <si>
    <t>Radiation Protection</t>
  </si>
  <si>
    <t>Pools</t>
  </si>
  <si>
    <t>Interior Fountains</t>
  </si>
  <si>
    <t>Interior Water Features</t>
  </si>
  <si>
    <t>Aquariums</t>
  </si>
  <si>
    <t>Amusement Park Structures and Equipment</t>
  </si>
  <si>
    <t>Ice Rinks</t>
  </si>
  <si>
    <t>Animal Containment</t>
  </si>
  <si>
    <t>Indoor Soccer Boards</t>
  </si>
  <si>
    <t>Safety Netting</t>
  </si>
  <si>
    <t>Arena Football Boards</t>
  </si>
  <si>
    <t>Floor Sockets</t>
  </si>
  <si>
    <t>Athletic and Recreational Court Walls</t>
  </si>
  <si>
    <t>Demountable Athletic Surfaces</t>
  </si>
  <si>
    <t>Stress Instrumentation</t>
  </si>
  <si>
    <t>Seismic Instrumentation</t>
  </si>
  <si>
    <t>Meteorological Instrumentation</t>
  </si>
  <si>
    <t>Earth Movement Monitoring</t>
  </si>
  <si>
    <t>Transportation and Disposal of Hazardous Materials</t>
  </si>
  <si>
    <t>Asbestos Remediation</t>
  </si>
  <si>
    <t>Lead Remediation</t>
  </si>
  <si>
    <t>Polychlorinate Biphenyl Remediation</t>
  </si>
  <si>
    <t>Mold Remediation</t>
  </si>
  <si>
    <t>Building Demolition</t>
  </si>
  <si>
    <t>Tower Demolition</t>
  </si>
  <si>
    <t>Bridge Demolition</t>
  </si>
  <si>
    <t>Dam Demolition</t>
  </si>
  <si>
    <t>Selective Building Demolition</t>
  </si>
  <si>
    <t>Selective Interior Demolition</t>
  </si>
  <si>
    <t>Selective Bridge Demolition</t>
  </si>
  <si>
    <t>Selective Historic Demolition</t>
  </si>
  <si>
    <t>Structure Relocation</t>
  </si>
  <si>
    <t>Structure Raising</t>
  </si>
  <si>
    <t>Clearing and Grubbing</t>
  </si>
  <si>
    <t>Tree and Shrub Removal and Trimming</t>
  </si>
  <si>
    <t>Earth Stripping and Stockpiling</t>
  </si>
  <si>
    <t>Utility Demolition</t>
  </si>
  <si>
    <t>Infrastructure Demolition</t>
  </si>
  <si>
    <t>Selective Site Demolition</t>
  </si>
  <si>
    <t>Utility Relocation Includes - Relocation of utility systems</t>
  </si>
  <si>
    <t>Physical Decontamination</t>
  </si>
  <si>
    <t>Chemical Decontamination</t>
  </si>
  <si>
    <t>Thermal Decontamination</t>
  </si>
  <si>
    <t>Biological Decontamination</t>
  </si>
  <si>
    <t>Remediation Soil Stabilization</t>
  </si>
  <si>
    <t>Site Containment</t>
  </si>
  <si>
    <t>Sinkhole Remediation</t>
  </si>
  <si>
    <t>Hazardous Waste Drum Handling</t>
  </si>
  <si>
    <t>Contaminated Site Material Removal</t>
  </si>
  <si>
    <t>Water Remediation</t>
  </si>
  <si>
    <t>Grading</t>
  </si>
  <si>
    <t>Excavation and Fill</t>
  </si>
  <si>
    <t>Embankments</t>
  </si>
  <si>
    <t>Erosion and Sedimentation Controls</t>
  </si>
  <si>
    <t>Soil Stabilization</t>
  </si>
  <si>
    <t>Rock Stabilization</t>
  </si>
  <si>
    <t>Soil Reinforcement</t>
  </si>
  <si>
    <t>Slope Protection</t>
  </si>
  <si>
    <t>Gabions</t>
  </si>
  <si>
    <t>Riprap</t>
  </si>
  <si>
    <t>Wetlands</t>
  </si>
  <si>
    <t>Earth Dams</t>
  </si>
  <si>
    <t>Site Soil Treatment</t>
  </si>
  <si>
    <t>Roadway Pavement</t>
  </si>
  <si>
    <t>Roadway Curbs and Gutters</t>
  </si>
  <si>
    <t>Roadway Appurtenances</t>
  </si>
  <si>
    <t>Roadway Lighting</t>
  </si>
  <si>
    <t>Vehicle Fare Collection</t>
  </si>
  <si>
    <t>Parking Lot Pavement</t>
  </si>
  <si>
    <t>Parking Lot Curbs and Gutters</t>
  </si>
  <si>
    <t>Parking Lot Appurtenances</t>
  </si>
  <si>
    <t>Parking Lot Lighting</t>
  </si>
  <si>
    <t>Exterior Parking Control Equipment</t>
  </si>
  <si>
    <t>Pedestrian Pavement</t>
  </si>
  <si>
    <t>Pedestrian Pavement Curbs and Gutters</t>
  </si>
  <si>
    <t>Exterior Steps and Ramps</t>
  </si>
  <si>
    <t>Pedestrian Pavement Appurtenances</t>
  </si>
  <si>
    <t>Plaza and Walkway Lighting</t>
  </si>
  <si>
    <t>Exterior Pedestrian Control Equipment</t>
  </si>
  <si>
    <t>Aviation Pavement</t>
  </si>
  <si>
    <t>Aviation Pavement Curbs and Gutters</t>
  </si>
  <si>
    <t>Aviation Pavement Appurtenances</t>
  </si>
  <si>
    <t>Airfield Lighting</t>
  </si>
  <si>
    <t>Airfield Signaling and Control Equipment</t>
  </si>
  <si>
    <t>Athletic Areas</t>
  </si>
  <si>
    <t>Recreational Areas</t>
  </si>
  <si>
    <t>Playfield Areas</t>
  </si>
  <si>
    <t>Exterior Fountains</t>
  </si>
  <si>
    <t>Fences and Gates</t>
  </si>
  <si>
    <t>Site Furnishings</t>
  </si>
  <si>
    <t>Exterior Signage</t>
  </si>
  <si>
    <t>Flagpoles</t>
  </si>
  <si>
    <t>Covers and Shelters</t>
  </si>
  <si>
    <t>Exterior Gas Lighting</t>
  </si>
  <si>
    <t>Site Equipment</t>
  </si>
  <si>
    <t>Retaining Walls</t>
  </si>
  <si>
    <t>Site Bridges</t>
  </si>
  <si>
    <t>Site Screening Devices</t>
  </si>
  <si>
    <t>Site Specialties</t>
  </si>
  <si>
    <t>Planting Irrigation</t>
  </si>
  <si>
    <t>Turf and Grasses</t>
  </si>
  <si>
    <t>Plants</t>
  </si>
  <si>
    <t>Planting Accessories</t>
  </si>
  <si>
    <t>Landscape Lighting</t>
  </si>
  <si>
    <t>Landscaping Activities</t>
  </si>
  <si>
    <t xml:space="preserve">Site Domestic Water Distribution </t>
  </si>
  <si>
    <t>Site Fire Protection Water Distribution</t>
  </si>
  <si>
    <t>Site Irrigation Water Distribution</t>
  </si>
  <si>
    <t>Sanitary Sewerage Utility Connection</t>
  </si>
  <si>
    <t>Utility Septic Tanks</t>
  </si>
  <si>
    <t>Sanitary Sewerage Structures</t>
  </si>
  <si>
    <t>Sanitary Sewerage Lagoons</t>
  </si>
  <si>
    <t>Storm Drainage Utility Connection</t>
  </si>
  <si>
    <t>Storm Drainage Piping</t>
  </si>
  <si>
    <t>Culverts</t>
  </si>
  <si>
    <t>Site Storm Water Drains</t>
  </si>
  <si>
    <t>Storm Drainage Pumps</t>
  </si>
  <si>
    <t>Site Subdrainage</t>
  </si>
  <si>
    <t>Storm Drainage Ponds and Reservoirs</t>
  </si>
  <si>
    <t>Site Hydronic Heating Distribution</t>
  </si>
  <si>
    <t>Site Steam Energy Distribution</t>
  </si>
  <si>
    <t>Site Hydronic Cooling Distribution</t>
  </si>
  <si>
    <t>Site Gas Distribution</t>
  </si>
  <si>
    <t>Site Fuel-Oil Distribution</t>
  </si>
  <si>
    <t>Site Gasoline Distribution</t>
  </si>
  <si>
    <t>Site Diesel Fuel Distribution</t>
  </si>
  <si>
    <t>Site Aviation Fuel Distribution</t>
  </si>
  <si>
    <t>Electrical Utility Services</t>
  </si>
  <si>
    <t>Electric Transmission and Distribution</t>
  </si>
  <si>
    <t>Electrical Substations</t>
  </si>
  <si>
    <t>Electrical Transformers</t>
  </si>
  <si>
    <t>Electrical Switchgear and Protection Devices</t>
  </si>
  <si>
    <t>Site Grounding</t>
  </si>
  <si>
    <t>Electrical Distribution System Instrumentation</t>
  </si>
  <si>
    <t>Area Lighting</t>
  </si>
  <si>
    <t>Flood Lighting</t>
  </si>
  <si>
    <t>Building Illumination</t>
  </si>
  <si>
    <t>Exterior Lighting Supplementary Components</t>
  </si>
  <si>
    <t>Site Communications Structures</t>
  </si>
  <si>
    <t>Site Communications Distribution</t>
  </si>
  <si>
    <t>Wireless Communications Distribution</t>
  </si>
  <si>
    <t>Vehicular Tunnels</t>
  </si>
  <si>
    <t>Pedestrian Tunnels</t>
  </si>
  <si>
    <t>Service Tunnels</t>
  </si>
  <si>
    <t>Tunnel Construction Related Activities</t>
  </si>
  <si>
    <t>FAA Feature Elements</t>
  </si>
  <si>
    <t>GROUP</t>
  </si>
  <si>
    <t>FEATURE ELEMENT</t>
  </si>
  <si>
    <t>AirfieldBridgeArea</t>
  </si>
  <si>
    <t>AirfieldShape</t>
  </si>
  <si>
    <t>AirOperationsArea</t>
  </si>
  <si>
    <t>AOA_RoadCenterline</t>
  </si>
  <si>
    <t>AOA_RoadSegment</t>
  </si>
  <si>
    <t>AOARoadEdge</t>
  </si>
  <si>
    <t>AOARoadShoulderEdge</t>
  </si>
  <si>
    <t>DeicingArea</t>
  </si>
  <si>
    <t>ele</t>
  </si>
  <si>
    <t>MarkingArea</t>
  </si>
  <si>
    <t>MarkingLine</t>
  </si>
  <si>
    <t>MovementArea</t>
  </si>
  <si>
    <t>PavementAge</t>
  </si>
  <si>
    <t>PavementTiles</t>
  </si>
  <si>
    <t>RunwayBlastPad</t>
  </si>
  <si>
    <t>RunwayCenterline</t>
  </si>
  <si>
    <t>RunwayElement</t>
  </si>
  <si>
    <t>RunwayEnd</t>
  </si>
  <si>
    <t>RunwayIntersection</t>
  </si>
  <si>
    <t>RunwayLabel</t>
  </si>
  <si>
    <t>RunwayLAHSO</t>
  </si>
  <si>
    <t>RunwayObstacleFreeZone</t>
  </si>
  <si>
    <t>RunwaySafetyAreaBoundary</t>
  </si>
  <si>
    <t>Shoulder</t>
  </si>
  <si>
    <t>TaxiwayCenterline</t>
  </si>
  <si>
    <t>TaxiwayElement</t>
  </si>
  <si>
    <t>TaxiwayHoldingPosition</t>
  </si>
  <si>
    <t>TaxiwayIntersection</t>
  </si>
  <si>
    <t>TouchdownLiftOff</t>
  </si>
  <si>
    <t>Airspace</t>
  </si>
  <si>
    <t>ALP_ExistingOFZ</t>
  </si>
  <si>
    <t>ALP_FutureSurface</t>
  </si>
  <si>
    <t>ObstructionIdSurface</t>
  </si>
  <si>
    <t>RunwayProtectArea</t>
  </si>
  <si>
    <t>Cadastral</t>
  </si>
  <si>
    <t>AirportBoundary</t>
  </si>
  <si>
    <t>AirportParcel</t>
  </si>
  <si>
    <t>AtlasGrid</t>
  </si>
  <si>
    <t>Cemetery</t>
  </si>
  <si>
    <t>CHPK_Lease</t>
  </si>
  <si>
    <t>County</t>
  </si>
  <si>
    <t>EasementsAndRightsOfWay</t>
  </si>
  <si>
    <t>FacilityGrid</t>
  </si>
  <si>
    <t>FacilitySubgrid</t>
  </si>
  <si>
    <t>LandUse</t>
  </si>
  <si>
    <t>LeaseZone</t>
  </si>
  <si>
    <t>LitterControlGroundArea</t>
  </si>
  <si>
    <t>LitterControlParkingArea</t>
  </si>
  <si>
    <t>MasterGrid</t>
  </si>
  <si>
    <t>MasterSubGrid</t>
  </si>
  <si>
    <t>MowZone</t>
  </si>
  <si>
    <t>Municipality</t>
  </si>
  <si>
    <t>StagingYard</t>
  </si>
  <si>
    <t>TerminalColumn</t>
  </si>
  <si>
    <t>TerminalColumnGrid</t>
  </si>
  <si>
    <t>TerminalRow</t>
  </si>
  <si>
    <t>TerminalSection</t>
  </si>
  <si>
    <t>Environmental</t>
  </si>
  <si>
    <t>ArchEnvironmentalZone</t>
  </si>
  <si>
    <t>ArchImpactArea</t>
  </si>
  <si>
    <t>EnvironmentalAssessment</t>
  </si>
  <si>
    <t>FloodZone</t>
  </si>
  <si>
    <t>ForestStandArea</t>
  </si>
  <si>
    <t>GeologicalFormation</t>
  </si>
  <si>
    <t>PermittedOutfalls</t>
  </si>
  <si>
    <t>Shoreline</t>
  </si>
  <si>
    <t>StormOutfallBasin</t>
  </si>
  <si>
    <t>Stream</t>
  </si>
  <si>
    <t>Watershed</t>
  </si>
  <si>
    <t>WatershedRegional</t>
  </si>
  <si>
    <t>Geodetic</t>
  </si>
  <si>
    <t>AirportControlPoint</t>
  </si>
  <si>
    <t>ElevationContour</t>
  </si>
  <si>
    <t>Jurisdictions</t>
  </si>
  <si>
    <t>TradeZone</t>
  </si>
  <si>
    <t>NavigationalAids</t>
  </si>
  <si>
    <t>NavaidCriticalArea</t>
  </si>
  <si>
    <t>NavaidEquipment</t>
  </si>
  <si>
    <t>DPSPoliceReportingDistrict</t>
  </si>
  <si>
    <t>DPSStationDistrict</t>
  </si>
  <si>
    <t>EmployeePortal</t>
  </si>
  <si>
    <t>FireEMSReportingDistrict</t>
  </si>
  <si>
    <t>SecurityArea</t>
  </si>
  <si>
    <t>SecurityIdDisplayArea</t>
  </si>
  <si>
    <t>SecurityPerimeterLine</t>
  </si>
  <si>
    <t>SterileArea</t>
  </si>
  <si>
    <t>Building</t>
  </si>
  <si>
    <t>DemolishedFacilities</t>
  </si>
  <si>
    <t>Fence</t>
  </si>
  <si>
    <t>GatePoint</t>
  </si>
  <si>
    <t>OffAirportFacility</t>
  </si>
  <si>
    <t>SurfaceTransportation</t>
  </si>
  <si>
    <t>ParkingLot</t>
  </si>
  <si>
    <t>ParkingMedian</t>
  </si>
  <si>
    <t>RailroadCenterline</t>
  </si>
  <si>
    <t>RoadCenterline</t>
  </si>
  <si>
    <t>RoadEdge</t>
  </si>
  <si>
    <t>RoadSegment</t>
  </si>
  <si>
    <t>RoadShoulderEdge</t>
  </si>
  <si>
    <t>SkylinkCenterline</t>
  </si>
  <si>
    <t>SkylinkColumn</t>
  </si>
  <si>
    <t>SkylinkGuideway</t>
  </si>
  <si>
    <t>Utilities</t>
  </si>
  <si>
    <t>Communications - CommCellTower</t>
  </si>
  <si>
    <t>Communications - CommDuct</t>
  </si>
  <si>
    <t>Communications - CommFitting</t>
  </si>
  <si>
    <t>Communications - CommLine</t>
  </si>
  <si>
    <t>Electric - ElectricDuct</t>
  </si>
  <si>
    <t>Electric - ElectricFitting</t>
  </si>
  <si>
    <t>Electric - ElectricLightLine</t>
  </si>
  <si>
    <t>Electric - ElectricPrimaryLine</t>
  </si>
  <si>
    <t>Electric - ElectricSecondaryLine</t>
  </si>
  <si>
    <t>Electric - ElectricServiceLine</t>
  </si>
  <si>
    <t>Electric - ElectricTrafficControlLine</t>
  </si>
  <si>
    <t>Electric - ElectricTransmissionLine</t>
  </si>
  <si>
    <t>Glycol - GlycolFitting</t>
  </si>
  <si>
    <t>Glycol - GlycolLine</t>
  </si>
  <si>
    <t>JetFuel - FuelPipeline</t>
  </si>
  <si>
    <t>JetFuel - JetFuelFitting</t>
  </si>
  <si>
    <t>JetFuel - JetFuelLine</t>
  </si>
  <si>
    <t>NaturalGas - NaturalGasFitting</t>
  </si>
  <si>
    <t>NaturalGas - NaturalGasLine</t>
  </si>
  <si>
    <t>First Flush Stormwater - First Flush StormwaterFitting</t>
  </si>
  <si>
    <t>First Flush Stormwater - First Flush StormwaterLine</t>
  </si>
  <si>
    <t>ReclaimedWater - ReclaimedWaterFitting</t>
  </si>
  <si>
    <t>ReclaimedWater - ReclaimedWaterLine</t>
  </si>
  <si>
    <t>Sewer - SanitarySewerFitting</t>
  </si>
  <si>
    <t>Sewer - SanitarySewerLine</t>
  </si>
  <si>
    <t>Storm - StormFitting</t>
  </si>
  <si>
    <t>Storm - StormLine</t>
  </si>
  <si>
    <t>Water - WaterFittingChilled</t>
  </si>
  <si>
    <t>Water - WaterFittingFire</t>
  </si>
  <si>
    <t>Water - WaterFittingHot</t>
  </si>
  <si>
    <t>Water - WaterFittingPotable</t>
  </si>
  <si>
    <t>Water - WaterLineChilled</t>
  </si>
  <si>
    <t>Water - WaterLineFire</t>
  </si>
  <si>
    <t>Water - WaterLineHot</t>
  </si>
  <si>
    <t>Water - WaterLinePotable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</si>
</sst>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10"/>
      <color rgb="FF00B050"/>
      <name val="Arial"/>
      <family val="2"/>
    </font>
    <font>
      <b/>
      <sz val="10"/>
      <color theme="0"/>
      <name val="Arial"/>
      <family val="2"/>
    </font>
    <font>
      <sz val="10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0" xfId="0" applyFont="1"/>
    <xf numFmtId="0" fontId="7" fillId="2" borderId="0" xfId="0" applyFont="1" applyFill="1"/>
    <xf numFmtId="0" fontId="1" fillId="0" borderId="0" xfId="0" applyFont="1" applyAlignment="1">
      <alignment horizontal="left" vertical="top" wrapText="1"/>
    </xf>
    <xf numFmtId="0" fontId="5" fillId="0" borderId="0" xfId="0" applyFont="1"/>
    <xf numFmtId="49" fontId="5" fillId="0" borderId="0" xfId="0" applyNumberFormat="1" applyFont="1"/>
    <xf numFmtId="49" fontId="7" fillId="2" borderId="0" xfId="0" applyNumberFormat="1" applyFont="1" applyFill="1"/>
    <xf numFmtId="49" fontId="1" fillId="0" borderId="0" xfId="0" applyNumberFormat="1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219075</xdr:rowOff>
    </xdr:from>
    <xdr:to>
      <xdr:col>8</xdr:col>
      <xdr:colOff>218709</xdr:colOff>
      <xdr:row>0</xdr:row>
      <xdr:rowOff>578740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E3E776-5820-38E3-8368-2638D7452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19075"/>
          <a:ext cx="7552959" cy="359665"/>
        </a:xfrm>
        <a:prstGeom prst="rect">
          <a:avLst/>
        </a:prstGeom>
      </xdr:spPr>
    </xdr:pic>
    <xdr:clientData/>
  </xdr:twoCellAnchor>
  <xdr:twoCellAnchor>
    <xdr:from>
      <xdr:col>1</xdr:col>
      <xdr:colOff>857250</xdr:colOff>
      <xdr:row>8</xdr:row>
      <xdr:rowOff>85725</xdr:rowOff>
    </xdr:from>
    <xdr:to>
      <xdr:col>1</xdr:col>
      <xdr:colOff>1247775</xdr:colOff>
      <xdr:row>8</xdr:row>
      <xdr:rowOff>695324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0A7692D0-0CB7-76FD-EF3A-EC7736B7F681}"/>
            </a:ext>
          </a:extLst>
        </xdr:cNvPr>
        <xdr:cNvSpPr/>
      </xdr:nvSpPr>
      <xdr:spPr>
        <a:xfrm>
          <a:off x="1038225" y="2914650"/>
          <a:ext cx="390525" cy="609599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561975</xdr:colOff>
      <xdr:row>8</xdr:row>
      <xdr:rowOff>85725</xdr:rowOff>
    </xdr:from>
    <xdr:to>
      <xdr:col>2</xdr:col>
      <xdr:colOff>952500</xdr:colOff>
      <xdr:row>8</xdr:row>
      <xdr:rowOff>695324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7FB649F0-0543-4754-AABE-F6CBD661BACF}"/>
            </a:ext>
          </a:extLst>
        </xdr:cNvPr>
        <xdr:cNvSpPr/>
      </xdr:nvSpPr>
      <xdr:spPr>
        <a:xfrm>
          <a:off x="2533650" y="2914650"/>
          <a:ext cx="390525" cy="609599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457200</xdr:colOff>
      <xdr:row>8</xdr:row>
      <xdr:rowOff>85725</xdr:rowOff>
    </xdr:from>
    <xdr:to>
      <xdr:col>3</xdr:col>
      <xdr:colOff>847725</xdr:colOff>
      <xdr:row>8</xdr:row>
      <xdr:rowOff>695324</xdr:rowOff>
    </xdr:to>
    <xdr:sp macro="" textlink="">
      <xdr:nvSpPr>
        <xdr:cNvPr id="9" name="Arrow: Down 8">
          <a:extLst>
            <a:ext uri="{FF2B5EF4-FFF2-40B4-BE49-F238E27FC236}">
              <a16:creationId xmlns:a16="http://schemas.microsoft.com/office/drawing/2014/main" id="{CE4FB816-CCBB-413D-8A75-7BF21488D82D}"/>
            </a:ext>
          </a:extLst>
        </xdr:cNvPr>
        <xdr:cNvSpPr/>
      </xdr:nvSpPr>
      <xdr:spPr>
        <a:xfrm>
          <a:off x="3914775" y="2914650"/>
          <a:ext cx="390525" cy="609599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590550</xdr:colOff>
      <xdr:row>8</xdr:row>
      <xdr:rowOff>85725</xdr:rowOff>
    </xdr:from>
    <xdr:to>
      <xdr:col>4</xdr:col>
      <xdr:colOff>981075</xdr:colOff>
      <xdr:row>8</xdr:row>
      <xdr:rowOff>695324</xdr:rowOff>
    </xdr:to>
    <xdr:sp macro="" textlink="">
      <xdr:nvSpPr>
        <xdr:cNvPr id="10" name="Arrow: Down 9">
          <a:extLst>
            <a:ext uri="{FF2B5EF4-FFF2-40B4-BE49-F238E27FC236}">
              <a16:creationId xmlns:a16="http://schemas.microsoft.com/office/drawing/2014/main" id="{DE4EEEC0-DBEB-4F67-A737-EDAB3CA53165}"/>
            </a:ext>
          </a:extLst>
        </xdr:cNvPr>
        <xdr:cNvSpPr/>
      </xdr:nvSpPr>
      <xdr:spPr>
        <a:xfrm>
          <a:off x="5372100" y="2914650"/>
          <a:ext cx="390525" cy="609599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762000</xdr:colOff>
      <xdr:row>8</xdr:row>
      <xdr:rowOff>85725</xdr:rowOff>
    </xdr:from>
    <xdr:to>
      <xdr:col>5</xdr:col>
      <xdr:colOff>1152525</xdr:colOff>
      <xdr:row>8</xdr:row>
      <xdr:rowOff>695324</xdr:rowOff>
    </xdr:to>
    <xdr:sp macro="" textlink="">
      <xdr:nvSpPr>
        <xdr:cNvPr id="11" name="Arrow: Down 10">
          <a:extLst>
            <a:ext uri="{FF2B5EF4-FFF2-40B4-BE49-F238E27FC236}">
              <a16:creationId xmlns:a16="http://schemas.microsoft.com/office/drawing/2014/main" id="{B087D2C8-8211-4FD4-9F64-D5C9C292D4A5}"/>
            </a:ext>
          </a:extLst>
        </xdr:cNvPr>
        <xdr:cNvSpPr/>
      </xdr:nvSpPr>
      <xdr:spPr>
        <a:xfrm>
          <a:off x="7105650" y="2914650"/>
          <a:ext cx="390525" cy="609599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933450</xdr:colOff>
      <xdr:row>8</xdr:row>
      <xdr:rowOff>85725</xdr:rowOff>
    </xdr:from>
    <xdr:to>
      <xdr:col>6</xdr:col>
      <xdr:colOff>1323975</xdr:colOff>
      <xdr:row>8</xdr:row>
      <xdr:rowOff>695324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0BAD0389-BA91-425B-A1C8-60936D250922}"/>
            </a:ext>
          </a:extLst>
        </xdr:cNvPr>
        <xdr:cNvSpPr/>
      </xdr:nvSpPr>
      <xdr:spPr>
        <a:xfrm>
          <a:off x="9172575" y="2914650"/>
          <a:ext cx="390525" cy="609599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47625</xdr:colOff>
      <xdr:row>9</xdr:row>
      <xdr:rowOff>0</xdr:rowOff>
    </xdr:from>
    <xdr:to>
      <xdr:col>7</xdr:col>
      <xdr:colOff>49066</xdr:colOff>
      <xdr:row>10</xdr:row>
      <xdr:rowOff>9696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622562C-CA61-EF97-923A-8E3CD81C4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3629025"/>
          <a:ext cx="10326541" cy="1228896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0</xdr:row>
      <xdr:rowOff>1</xdr:rowOff>
    </xdr:from>
    <xdr:to>
      <xdr:col>2</xdr:col>
      <xdr:colOff>1219201</xdr:colOff>
      <xdr:row>1</xdr:row>
      <xdr:rowOff>166449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E790C8-605C-6D0E-1F45-DAD0A2AE1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3009900" cy="928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0B2C7-E51C-448C-BA9E-624E265C71A9}">
  <dimension ref="B1:G12"/>
  <sheetViews>
    <sheetView showGridLines="0" tabSelected="1" workbookViewId="0">
      <selection activeCell="Z100" sqref="Z100"/>
    </sheetView>
  </sheetViews>
  <sheetFormatPr defaultColWidth="9.140625" defaultRowHeight="12.75" x14ac:dyDescent="0.25"/>
  <cols>
    <col min="1" max="1" width="2.7109375" style="1" customWidth="1"/>
    <col min="2" max="2" width="26.85546875" style="1" customWidth="1"/>
    <col min="3" max="3" width="22.28515625" style="1" customWidth="1"/>
    <col min="4" max="4" width="19.85546875" style="1" customWidth="1"/>
    <col min="5" max="5" width="23.42578125" style="1" customWidth="1"/>
    <col min="6" max="6" width="28.42578125" style="1" customWidth="1"/>
    <col min="7" max="7" width="34" style="1" customWidth="1"/>
    <col min="8" max="16384" width="9.140625" style="1"/>
  </cols>
  <sheetData>
    <row r="1" spans="2:7" ht="60" customHeight="1" x14ac:dyDescent="0.25">
      <c r="C1" s="7"/>
    </row>
    <row r="2" spans="2:7" ht="27.75" customHeight="1" x14ac:dyDescent="0.25"/>
    <row r="3" spans="2:7" s="2" customFormat="1" ht="18" x14ac:dyDescent="0.25">
      <c r="B3" s="2" t="s">
        <v>0</v>
      </c>
    </row>
    <row r="5" spans="2:7" s="3" customFormat="1" ht="18" x14ac:dyDescent="0.25">
      <c r="B5" s="4" t="s">
        <v>1</v>
      </c>
    </row>
    <row r="6" spans="2:7" ht="31.5" customHeight="1" x14ac:dyDescent="0.25"/>
    <row r="7" spans="2:7" ht="42" customHeight="1" x14ac:dyDescent="0.25">
      <c r="B7" s="10" t="s">
        <v>2</v>
      </c>
      <c r="C7" s="10"/>
      <c r="D7" s="10"/>
      <c r="E7" s="10"/>
      <c r="F7" s="10"/>
      <c r="G7" s="10"/>
    </row>
    <row r="8" spans="2:7" x14ac:dyDescent="0.25">
      <c r="B8" s="5" t="s">
        <v>6</v>
      </c>
      <c r="C8" s="5" t="s">
        <v>3</v>
      </c>
      <c r="D8" s="5" t="s">
        <v>3</v>
      </c>
      <c r="E8" s="6" t="s">
        <v>4</v>
      </c>
      <c r="F8" s="6" t="s">
        <v>4</v>
      </c>
      <c r="G8" s="5" t="s">
        <v>3</v>
      </c>
    </row>
    <row r="9" spans="2:7" ht="63" customHeight="1" x14ac:dyDescent="0.25"/>
    <row r="10" spans="2:7" ht="96" customHeight="1" x14ac:dyDescent="0.25"/>
    <row r="11" spans="2:7" ht="31.5" customHeight="1" x14ac:dyDescent="0.25"/>
    <row r="12" spans="2:7" ht="42" customHeight="1" x14ac:dyDescent="0.25">
      <c r="B12" s="10" t="s">
        <v>5</v>
      </c>
      <c r="C12" s="10"/>
      <c r="D12" s="10"/>
      <c r="E12" s="10"/>
      <c r="F12" s="10"/>
      <c r="G12" s="10"/>
    </row>
  </sheetData>
  <mergeCells count="2">
    <mergeCell ref="B7:G7"/>
    <mergeCell ref="B12:G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DC06C-0564-4D2F-AD14-B1321FB82427}">
  <dimension ref="A1:X579"/>
  <sheetViews>
    <sheetView workbookViewId="0">
      <pane ySplit="2" topLeftCell="A3" activePane="bottomLeft" state="frozen"/>
      <selection pane="bottomLeft" activeCell="A3" sqref="A3"/>
    </sheetView>
  </sheetViews>
  <sheetFormatPr defaultRowHeight="12.75" outlineLevelCol="1" x14ac:dyDescent="0.2"/>
  <cols>
    <col min="1" max="1" width="6" style="14" customWidth="1" outlineLevel="1"/>
    <col min="2" max="2" width="26.42578125" style="8" customWidth="1" outlineLevel="1"/>
    <col min="3" max="3" width="72.140625" style="8" customWidth="1" outlineLevel="1"/>
    <col min="4" max="4" width="6.140625" style="8" customWidth="1" outlineLevel="1"/>
    <col min="5" max="5" width="98.28515625" style="8" customWidth="1" outlineLevel="1"/>
    <col min="6" max="6" width="2.7109375" style="8" customWidth="1"/>
    <col min="7" max="7" width="9.42578125" style="8" customWidth="1" outlineLevel="1"/>
    <col min="8" max="8" width="39.140625" style="8" customWidth="1" outlineLevel="1"/>
    <col min="9" max="9" width="43.85546875" style="8" customWidth="1" outlineLevel="1"/>
    <col min="10" max="10" width="2.7109375" style="8" customWidth="1"/>
    <col min="11" max="11" width="7.7109375" style="8" customWidth="1" outlineLevel="1"/>
    <col min="12" max="12" width="41.5703125" style="8" customWidth="1" outlineLevel="1"/>
    <col min="13" max="13" width="24.140625" style="8" customWidth="1" outlineLevel="1"/>
    <col min="14" max="14" width="41.5703125" style="8" customWidth="1" outlineLevel="1"/>
    <col min="15" max="15" width="58.28515625" style="8" customWidth="1" outlineLevel="1"/>
    <col min="16" max="16" width="2.7109375" style="8" customWidth="1"/>
    <col min="17" max="17" width="9" style="8" customWidth="1" outlineLevel="1"/>
    <col min="18" max="18" width="62.42578125" style="8" customWidth="1" outlineLevel="1"/>
    <col min="19" max="19" width="71.28515625" style="8" customWidth="1" outlineLevel="1"/>
    <col min="20" max="20" width="2.7109375" style="8" customWidth="1"/>
    <col min="21" max="21" width="19.28515625" style="8" bestFit="1" customWidth="1" outlineLevel="1"/>
    <col min="22" max="23" width="46.85546875" style="8" bestFit="1" customWidth="1" outlineLevel="1"/>
    <col min="24" max="24" width="53.7109375" style="8" bestFit="1" customWidth="1" outlineLevel="1"/>
    <col min="25" max="25" width="2.7109375" style="8" customWidth="1"/>
    <col min="26" max="16384" width="9.140625" style="8"/>
  </cols>
  <sheetData>
    <row r="1" spans="1:24" s="11" customFormat="1" ht="18" x14ac:dyDescent="0.25">
      <c r="A1" s="12" t="s">
        <v>7</v>
      </c>
      <c r="G1" s="11" t="s">
        <v>1018</v>
      </c>
      <c r="K1" s="11" t="s">
        <v>2225</v>
      </c>
      <c r="L1" s="11" t="s">
        <v>2225</v>
      </c>
      <c r="Q1" s="11" t="s">
        <v>2227</v>
      </c>
      <c r="U1" s="11" t="s">
        <v>3222</v>
      </c>
    </row>
    <row r="2" spans="1:24" x14ac:dyDescent="0.2">
      <c r="A2" s="13" t="s">
        <v>8</v>
      </c>
      <c r="B2" s="9" t="s">
        <v>9</v>
      </c>
      <c r="C2" s="9" t="s">
        <v>10</v>
      </c>
      <c r="D2" s="9" t="s">
        <v>11</v>
      </c>
      <c r="E2" s="9" t="s">
        <v>2226</v>
      </c>
      <c r="G2" s="9" t="s">
        <v>1019</v>
      </c>
      <c r="H2" s="9" t="s">
        <v>10</v>
      </c>
      <c r="I2" s="9" t="s">
        <v>2226</v>
      </c>
      <c r="K2" s="9" t="s">
        <v>1068</v>
      </c>
      <c r="L2" s="9" t="s">
        <v>1069</v>
      </c>
      <c r="M2" s="9" t="s">
        <v>1070</v>
      </c>
      <c r="N2" s="9" t="s">
        <v>1071</v>
      </c>
      <c r="O2" s="9" t="s">
        <v>2226</v>
      </c>
      <c r="Q2" s="9" t="s">
        <v>1019</v>
      </c>
      <c r="R2" s="9" t="s">
        <v>10</v>
      </c>
      <c r="S2" s="9" t="s">
        <v>2226</v>
      </c>
      <c r="U2" s="9" t="s">
        <v>3223</v>
      </c>
      <c r="V2" s="9" t="s">
        <v>1070</v>
      </c>
      <c r="W2" s="9" t="s">
        <v>3224</v>
      </c>
      <c r="X2" s="9" t="s">
        <v>2226</v>
      </c>
    </row>
    <row r="3" spans="1:24" x14ac:dyDescent="0.2">
      <c r="A3" s="14" t="s">
        <v>12</v>
      </c>
      <c r="B3" s="8" t="s">
        <v>13</v>
      </c>
      <c r="C3" s="8" t="s">
        <v>14</v>
      </c>
      <c r="D3" s="8" t="s">
        <v>15</v>
      </c>
      <c r="E3" s="15" t="str">
        <f>CONCATENATE(A3,"__",B3,"__",C3)</f>
        <v>01067__CPLR.LBC.1067-42N-43T__B - B Lower Bear Creek.GRID 42N-43T</v>
      </c>
      <c r="G3" s="8" t="s">
        <v>1020</v>
      </c>
      <c r="H3" s="8" t="s">
        <v>1021</v>
      </c>
      <c r="I3" s="15" t="str">
        <f>CONCATENATE(G3,"__",H3)</f>
        <v>AP__Apron Room designated by airline gate stand</v>
      </c>
      <c r="K3" s="8" t="s">
        <v>1072</v>
      </c>
      <c r="L3" s="8" t="s">
        <v>1073</v>
      </c>
      <c r="M3" s="8" t="s">
        <v>1072</v>
      </c>
      <c r="N3" s="8" t="s">
        <v>1073</v>
      </c>
      <c r="O3" s="15" t="str">
        <f>CONCATENATE(M3,"__",N3)</f>
        <v>AIRS__Airside</v>
      </c>
      <c r="Q3" s="8" t="s">
        <v>2228</v>
      </c>
      <c r="R3" s="8" t="s">
        <v>2728</v>
      </c>
      <c r="S3" s="15" t="str">
        <f>CONCATENATE(Q3," ",R3)</f>
        <v>A1010.10 Wall Foundations</v>
      </c>
      <c r="U3" s="8" t="s">
        <v>1874</v>
      </c>
      <c r="V3" s="8" t="s">
        <v>3225</v>
      </c>
      <c r="W3" s="8" t="s">
        <v>3225</v>
      </c>
      <c r="X3" s="15" t="str">
        <f>CONCATENATE(U3," ",V3)</f>
        <v>Airfield AirfieldBridgeArea</v>
      </c>
    </row>
    <row r="4" spans="1:24" x14ac:dyDescent="0.2">
      <c r="A4" s="14" t="s">
        <v>16</v>
      </c>
      <c r="B4" s="8" t="s">
        <v>17</v>
      </c>
      <c r="C4" s="8" t="s">
        <v>18</v>
      </c>
      <c r="D4" s="8" t="s">
        <v>15</v>
      </c>
      <c r="E4" s="15" t="str">
        <f t="shared" ref="E4:E67" si="0">CONCATENATE(A4,"__",B4,"__",C4)</f>
        <v>02025__LBC.2025-43S-44S__B - B1 Lower Bear Creek.GRID 43S-44S</v>
      </c>
      <c r="G4" s="8" t="s">
        <v>1022</v>
      </c>
      <c r="H4" s="8" t="s">
        <v>1023</v>
      </c>
      <c r="I4" s="15" t="str">
        <f t="shared" ref="I4:I26" si="1">CONCATENATE(G4,"__",H4)</f>
        <v>CM__Comm Room or Data Room</v>
      </c>
      <c r="K4" s="8" t="s">
        <v>1074</v>
      </c>
      <c r="L4" s="8" t="s">
        <v>1075</v>
      </c>
      <c r="M4" s="8" t="s">
        <v>1076</v>
      </c>
      <c r="N4" s="8" t="s">
        <v>1077</v>
      </c>
      <c r="O4" s="15" t="str">
        <f t="shared" ref="O4:O67" si="2">CONCATENATE(M4,"__",N4)</f>
        <v>BATT__Battery</v>
      </c>
      <c r="Q4" s="8" t="s">
        <v>2229</v>
      </c>
      <c r="R4" s="8" t="s">
        <v>2729</v>
      </c>
      <c r="S4" s="15" t="str">
        <f t="shared" ref="S4:S67" si="3">CONCATENATE(Q4," ",R4)</f>
        <v>A1010.30 Column foundations</v>
      </c>
      <c r="U4" s="8" t="s">
        <v>1874</v>
      </c>
      <c r="V4" s="8" t="s">
        <v>3226</v>
      </c>
      <c r="W4" s="8" t="s">
        <v>3226</v>
      </c>
      <c r="X4" s="15" t="str">
        <f t="shared" ref="X4:X67" si="4">CONCATENATE(U4," ",V4)</f>
        <v>Airfield AirfieldShape</v>
      </c>
    </row>
    <row r="5" spans="1:24" x14ac:dyDescent="0.2">
      <c r="A5" s="14" t="s">
        <v>19</v>
      </c>
      <c r="B5" s="8" t="s">
        <v>20</v>
      </c>
      <c r="C5" s="8" t="s">
        <v>21</v>
      </c>
      <c r="D5" s="8" t="s">
        <v>22</v>
      </c>
      <c r="E5" s="15" t="str">
        <f t="shared" si="0"/>
        <v>02077__TPC.02077.WWTR__AIRPORT TREATMENT PLANT WASTEWATER FACILITY (ORIG TRA)</v>
      </c>
      <c r="G5" s="8" t="s">
        <v>1024</v>
      </c>
      <c r="H5" s="8" t="s">
        <v>1025</v>
      </c>
      <c r="I5" s="15" t="str">
        <f t="shared" si="1"/>
        <v>CONT.RM__Control</v>
      </c>
      <c r="K5" s="8" t="s">
        <v>1074</v>
      </c>
      <c r="L5" s="8" t="s">
        <v>1075</v>
      </c>
      <c r="M5" s="8" t="s">
        <v>1078</v>
      </c>
      <c r="N5" s="8" t="s">
        <v>1079</v>
      </c>
      <c r="O5" s="15" t="str">
        <f t="shared" si="2"/>
        <v>ELEC__Electric</v>
      </c>
      <c r="Q5" s="8" t="s">
        <v>2230</v>
      </c>
      <c r="R5" s="8" t="s">
        <v>2730</v>
      </c>
      <c r="S5" s="15" t="str">
        <f t="shared" si="3"/>
        <v>A1010.90 Standard Foundation Supplementary Components</v>
      </c>
      <c r="U5" s="8" t="s">
        <v>1874</v>
      </c>
      <c r="V5" s="8" t="s">
        <v>3227</v>
      </c>
      <c r="W5" s="8" t="s">
        <v>3227</v>
      </c>
      <c r="X5" s="15" t="str">
        <f t="shared" si="4"/>
        <v>Airfield AirOperationsArea</v>
      </c>
    </row>
    <row r="6" spans="1:24" x14ac:dyDescent="0.2">
      <c r="A6" s="14" t="s">
        <v>23</v>
      </c>
      <c r="B6" s="8" t="s">
        <v>24</v>
      </c>
      <c r="C6" s="8" t="s">
        <v>25</v>
      </c>
      <c r="D6" s="8" t="s">
        <v>15</v>
      </c>
      <c r="E6" s="15" t="str">
        <f t="shared" si="0"/>
        <v>02036__LBC.2036-43S-44S__B - B2 Lower Bear Creek.GRID 43S-44S</v>
      </c>
      <c r="G6" s="8" t="s">
        <v>1026</v>
      </c>
      <c r="H6" s="8" t="s">
        <v>1027</v>
      </c>
      <c r="I6" s="15" t="str">
        <f t="shared" si="1"/>
        <v>CR__Corridor - Public and Back of House</v>
      </c>
      <c r="K6" s="8" t="s">
        <v>1074</v>
      </c>
      <c r="L6" s="8" t="s">
        <v>1075</v>
      </c>
      <c r="M6" s="8" t="s">
        <v>1080</v>
      </c>
      <c r="N6" s="8" t="s">
        <v>1081</v>
      </c>
      <c r="O6" s="15" t="str">
        <f t="shared" si="2"/>
        <v>ICEM__Ice Machine</v>
      </c>
      <c r="Q6" s="8" t="s">
        <v>2231</v>
      </c>
      <c r="R6" s="8" t="s">
        <v>2731</v>
      </c>
      <c r="S6" s="15" t="str">
        <f t="shared" si="3"/>
        <v>A1020.10 Driven Piles</v>
      </c>
      <c r="U6" s="8" t="s">
        <v>1874</v>
      </c>
      <c r="V6" s="8" t="s">
        <v>3228</v>
      </c>
      <c r="W6" s="8" t="s">
        <v>3228</v>
      </c>
      <c r="X6" s="15" t="str">
        <f t="shared" si="4"/>
        <v>Airfield AOA_RoadCenterline</v>
      </c>
    </row>
    <row r="7" spans="1:24" x14ac:dyDescent="0.2">
      <c r="A7" s="14" t="s">
        <v>26</v>
      </c>
      <c r="B7" s="8" t="s">
        <v>27</v>
      </c>
      <c r="C7" s="8" t="s">
        <v>28</v>
      </c>
      <c r="D7" s="8" t="s">
        <v>22</v>
      </c>
      <c r="E7" s="15" t="str">
        <f t="shared" si="0"/>
        <v>02088__TPC.02088.RVOS__AIRPORT TREATMENT PLANT REVERSE OSMOSIS FACILITY</v>
      </c>
      <c r="G7" s="8" t="s">
        <v>1028</v>
      </c>
      <c r="H7" s="8" t="s">
        <v>1029</v>
      </c>
      <c r="I7" s="15" t="str">
        <f t="shared" si="1"/>
        <v>EL__Elevator</v>
      </c>
      <c r="K7" s="8" t="s">
        <v>1082</v>
      </c>
      <c r="L7" s="8" t="s">
        <v>1083</v>
      </c>
      <c r="M7" s="8" t="s">
        <v>1084</v>
      </c>
      <c r="N7" s="8" t="s">
        <v>1085</v>
      </c>
      <c r="O7" s="15" t="str">
        <f t="shared" si="2"/>
        <v>LINE__Line</v>
      </c>
      <c r="Q7" s="8" t="s">
        <v>2232</v>
      </c>
      <c r="R7" s="8" t="s">
        <v>2732</v>
      </c>
      <c r="S7" s="15" t="str">
        <f t="shared" si="3"/>
        <v>A1020.15 Bored Piles</v>
      </c>
      <c r="U7" s="8" t="s">
        <v>1874</v>
      </c>
      <c r="V7" s="8" t="s">
        <v>3229</v>
      </c>
      <c r="W7" s="8" t="s">
        <v>3229</v>
      </c>
      <c r="X7" s="15" t="str">
        <f t="shared" si="4"/>
        <v>Airfield AOA_RoadSegment</v>
      </c>
    </row>
    <row r="8" spans="1:24" x14ac:dyDescent="0.2">
      <c r="A8" s="14" t="s">
        <v>29</v>
      </c>
      <c r="B8" s="8" t="s">
        <v>30</v>
      </c>
      <c r="C8" s="8" t="s">
        <v>31</v>
      </c>
      <c r="D8" s="8" t="s">
        <v>22</v>
      </c>
      <c r="E8" s="15" t="str">
        <f t="shared" si="0"/>
        <v>02089__TPC.02089.SLDG__AIRPORT TREATMENT PLANT WASTE SLUDGE DISPOSAL</v>
      </c>
      <c r="G8" s="8" t="s">
        <v>1030</v>
      </c>
      <c r="H8" s="8" t="s">
        <v>1031</v>
      </c>
      <c r="I8" s="15" t="str">
        <f t="shared" si="1"/>
        <v>EQPT__Equipment</v>
      </c>
      <c r="K8" s="8" t="s">
        <v>1086</v>
      </c>
      <c r="L8" s="8" t="s">
        <v>1087</v>
      </c>
      <c r="M8" s="8" t="s">
        <v>1088</v>
      </c>
      <c r="N8" s="8" t="s">
        <v>1089</v>
      </c>
      <c r="O8" s="15" t="str">
        <f t="shared" si="2"/>
        <v>ARCR__Air Curtain</v>
      </c>
      <c r="Q8" s="8" t="s">
        <v>2233</v>
      </c>
      <c r="R8" s="8" t="s">
        <v>2733</v>
      </c>
      <c r="S8" s="15" t="str">
        <f t="shared" si="3"/>
        <v>A1020.20 Caissons</v>
      </c>
      <c r="U8" s="8" t="s">
        <v>1874</v>
      </c>
      <c r="V8" s="8" t="s">
        <v>3230</v>
      </c>
      <c r="W8" s="8" t="s">
        <v>3230</v>
      </c>
      <c r="X8" s="15" t="str">
        <f t="shared" si="4"/>
        <v>Airfield AOARoadEdge</v>
      </c>
    </row>
    <row r="9" spans="1:24" x14ac:dyDescent="0.2">
      <c r="A9" s="14" t="s">
        <v>32</v>
      </c>
      <c r="B9" s="8" t="s">
        <v>33</v>
      </c>
      <c r="C9" s="8" t="s">
        <v>34</v>
      </c>
      <c r="D9" s="8" t="s">
        <v>15</v>
      </c>
      <c r="E9" s="15" t="str">
        <f t="shared" si="0"/>
        <v>02098__LBC.2098-41S-40T__B - A Lower Bear Creek.Grid 41S-40T</v>
      </c>
      <c r="G9" s="8" t="s">
        <v>1032</v>
      </c>
      <c r="H9" s="8" t="s">
        <v>1033</v>
      </c>
      <c r="I9" s="15" t="str">
        <f t="shared" si="1"/>
        <v>EQUPT__Equipment Room</v>
      </c>
      <c r="K9" s="8" t="s">
        <v>1086</v>
      </c>
      <c r="L9" s="8" t="s">
        <v>1087</v>
      </c>
      <c r="M9" s="8" t="s">
        <v>1090</v>
      </c>
      <c r="N9" s="8" t="s">
        <v>1091</v>
      </c>
      <c r="O9" s="15" t="str">
        <f t="shared" si="2"/>
        <v>CLMF__Claim Feed</v>
      </c>
      <c r="Q9" s="8" t="s">
        <v>2234</v>
      </c>
      <c r="R9" s="8" t="s">
        <v>2734</v>
      </c>
      <c r="S9" s="15" t="str">
        <f t="shared" si="3"/>
        <v>A1020.30 Special Foundation Walls</v>
      </c>
      <c r="U9" s="8" t="s">
        <v>1874</v>
      </c>
      <c r="V9" s="8" t="s">
        <v>3231</v>
      </c>
      <c r="W9" s="8" t="s">
        <v>3231</v>
      </c>
      <c r="X9" s="15" t="str">
        <f t="shared" si="4"/>
        <v>Airfield AOARoadShoulderEdge</v>
      </c>
    </row>
    <row r="10" spans="1:24" x14ac:dyDescent="0.2">
      <c r="A10" s="14" t="s">
        <v>35</v>
      </c>
      <c r="B10" s="8" t="s">
        <v>36</v>
      </c>
      <c r="C10" s="8" t="s">
        <v>37</v>
      </c>
      <c r="D10" s="8" t="s">
        <v>22</v>
      </c>
      <c r="E10" s="15" t="str">
        <f t="shared" si="0"/>
        <v>02188__TPC.02188.NPWR__AIRPORT TREATMENT PLANT RECLAIMED WATER FACILITY</v>
      </c>
      <c r="G10" s="8" t="s">
        <v>1034</v>
      </c>
      <c r="H10" s="8" t="s">
        <v>1035</v>
      </c>
      <c r="I10" s="15" t="str">
        <f t="shared" si="1"/>
        <v>ER__Electrical Room</v>
      </c>
      <c r="K10" s="8" t="s">
        <v>1086</v>
      </c>
      <c r="L10" s="8" t="s">
        <v>1087</v>
      </c>
      <c r="M10" s="8" t="s">
        <v>1092</v>
      </c>
      <c r="N10" s="8" t="s">
        <v>1093</v>
      </c>
      <c r="O10" s="15" t="str">
        <f t="shared" si="2"/>
        <v>CNDN__Control Net to Device Net</v>
      </c>
      <c r="Q10" s="8" t="s">
        <v>2235</v>
      </c>
      <c r="R10" s="8" t="s">
        <v>2735</v>
      </c>
      <c r="S10" s="15" t="str">
        <f t="shared" si="3"/>
        <v>A1020.40 Foundation Anchors</v>
      </c>
      <c r="U10" s="8" t="s">
        <v>1874</v>
      </c>
      <c r="V10" s="8" t="s">
        <v>1876</v>
      </c>
      <c r="W10" s="8" t="s">
        <v>1876</v>
      </c>
      <c r="X10" s="15" t="str">
        <f t="shared" si="4"/>
        <v>Airfield Apron</v>
      </c>
    </row>
    <row r="11" spans="1:24" x14ac:dyDescent="0.2">
      <c r="A11" s="14" t="s">
        <v>38</v>
      </c>
      <c r="B11" s="8" t="s">
        <v>39</v>
      </c>
      <c r="C11" s="8" t="s">
        <v>40</v>
      </c>
      <c r="D11" s="8" t="s">
        <v>22</v>
      </c>
      <c r="E11" s="15" t="str">
        <f t="shared" si="0"/>
        <v>02388__TPC.02388.STOR__AIRPORT TREATMENT PLANT REVERSE OSMOSIS STORAGE BUILDING</v>
      </c>
      <c r="G11" s="8" t="s">
        <v>1036</v>
      </c>
      <c r="H11" s="8" t="s">
        <v>1037</v>
      </c>
      <c r="I11" s="15" t="str">
        <f t="shared" si="1"/>
        <v>FMLY__Family Restroom</v>
      </c>
      <c r="K11" s="8" t="s">
        <v>1086</v>
      </c>
      <c r="L11" s="8" t="s">
        <v>1087</v>
      </c>
      <c r="M11" s="8" t="s">
        <v>1094</v>
      </c>
      <c r="N11" s="8" t="s">
        <v>1095</v>
      </c>
      <c r="O11" s="15" t="str">
        <f t="shared" si="2"/>
        <v>CNET__Control Net</v>
      </c>
      <c r="Q11" s="8" t="s">
        <v>2236</v>
      </c>
      <c r="R11" s="8" t="s">
        <v>2736</v>
      </c>
      <c r="S11" s="15" t="str">
        <f t="shared" si="3"/>
        <v>A1020.50 Underpinning</v>
      </c>
      <c r="U11" s="8" t="s">
        <v>1874</v>
      </c>
      <c r="V11" s="8" t="s">
        <v>3232</v>
      </c>
      <c r="W11" s="8" t="s">
        <v>3232</v>
      </c>
      <c r="X11" s="15" t="str">
        <f t="shared" si="4"/>
        <v>Airfield DeicingArea</v>
      </c>
    </row>
    <row r="12" spans="1:24" x14ac:dyDescent="0.2">
      <c r="A12" s="14" t="s">
        <v>41</v>
      </c>
      <c r="B12" s="8" t="s">
        <v>42</v>
      </c>
      <c r="C12" s="8" t="s">
        <v>43</v>
      </c>
      <c r="D12" s="8" t="s">
        <v>22</v>
      </c>
      <c r="E12" s="15" t="str">
        <f t="shared" si="0"/>
        <v>02488__TPC.02488.TANK__AIRPORT TREATMENT PLANT REVERSE OSMOSIS STORAGE TANK</v>
      </c>
      <c r="G12" s="8" t="s">
        <v>1038</v>
      </c>
      <c r="H12" s="8" t="s">
        <v>1039</v>
      </c>
      <c r="I12" s="15" t="str">
        <f t="shared" si="1"/>
        <v>GT__Gate - Holdroom</v>
      </c>
      <c r="K12" s="8" t="s">
        <v>1086</v>
      </c>
      <c r="L12" s="8" t="s">
        <v>1087</v>
      </c>
      <c r="M12" s="8" t="s">
        <v>1096</v>
      </c>
      <c r="N12" s="8" t="s">
        <v>1097</v>
      </c>
      <c r="O12" s="15" t="str">
        <f t="shared" si="2"/>
        <v>CONT.PNL__Control Panel</v>
      </c>
      <c r="Q12" s="8" t="s">
        <v>2237</v>
      </c>
      <c r="R12" s="8" t="s">
        <v>2737</v>
      </c>
      <c r="S12" s="15" t="str">
        <f t="shared" si="3"/>
        <v>A1020.60 Raft Foundations</v>
      </c>
      <c r="U12" s="8" t="s">
        <v>1874</v>
      </c>
      <c r="V12" s="8" t="s">
        <v>3233</v>
      </c>
      <c r="W12" s="8" t="s">
        <v>3233</v>
      </c>
      <c r="X12" s="15" t="str">
        <f t="shared" si="4"/>
        <v>Airfield ele</v>
      </c>
    </row>
    <row r="13" spans="1:24" x14ac:dyDescent="0.2">
      <c r="A13" s="14" t="s">
        <v>44</v>
      </c>
      <c r="B13" s="8" t="s">
        <v>45</v>
      </c>
      <c r="C13" s="8" t="s">
        <v>46</v>
      </c>
      <c r="D13" s="8" t="s">
        <v>15</v>
      </c>
      <c r="E13" s="15" t="str">
        <f t="shared" si="0"/>
        <v>03070__LBC.3070-41V__T - A4 Lower Bear Creek.GRID 41V</v>
      </c>
      <c r="G13" s="8" t="s">
        <v>1040</v>
      </c>
      <c r="H13" s="8" t="s">
        <v>1041</v>
      </c>
      <c r="I13" s="15" t="str">
        <f t="shared" si="1"/>
        <v>JW__Jetway + Pedestrian Boarding Bridge</v>
      </c>
      <c r="K13" s="8" t="s">
        <v>1086</v>
      </c>
      <c r="L13" s="8" t="s">
        <v>1087</v>
      </c>
      <c r="M13" s="8" t="s">
        <v>1098</v>
      </c>
      <c r="N13" s="8" t="s">
        <v>1099</v>
      </c>
      <c r="O13" s="15" t="str">
        <f t="shared" si="2"/>
        <v>CRSL__Carrousel</v>
      </c>
      <c r="Q13" s="8" t="s">
        <v>2238</v>
      </c>
      <c r="R13" s="8" t="s">
        <v>2738</v>
      </c>
      <c r="S13" s="15" t="str">
        <f t="shared" si="3"/>
        <v>A1020.70 Pile Caps</v>
      </c>
      <c r="U13" s="8" t="s">
        <v>1874</v>
      </c>
      <c r="V13" s="8" t="s">
        <v>3234</v>
      </c>
      <c r="W13" s="8" t="s">
        <v>3234</v>
      </c>
      <c r="X13" s="15" t="str">
        <f t="shared" si="4"/>
        <v>Airfield MarkingArea</v>
      </c>
    </row>
    <row r="14" spans="1:24" x14ac:dyDescent="0.2">
      <c r="A14" s="14" t="s">
        <v>47</v>
      </c>
      <c r="B14" s="8" t="s">
        <v>48</v>
      </c>
      <c r="C14" s="8" t="s">
        <v>49</v>
      </c>
      <c r="D14" s="8" t="s">
        <v>15</v>
      </c>
      <c r="E14" s="15" t="str">
        <f t="shared" si="0"/>
        <v>03091__CRK.LBC.3091-40V-41V__T - A3 Lower Bear Creek.GRID 40V-41V</v>
      </c>
      <c r="G14" s="8" t="s">
        <v>1042</v>
      </c>
      <c r="H14" s="8" t="s">
        <v>1043</v>
      </c>
      <c r="I14" s="15" t="str">
        <f t="shared" si="1"/>
        <v>MEN__Mens Restroom</v>
      </c>
      <c r="K14" s="8" t="s">
        <v>1086</v>
      </c>
      <c r="L14" s="8" t="s">
        <v>1087</v>
      </c>
      <c r="M14" s="8" t="s">
        <v>1100</v>
      </c>
      <c r="N14" s="8" t="s">
        <v>1101</v>
      </c>
      <c r="O14" s="15" t="str">
        <f t="shared" si="2"/>
        <v>DRPC__Drop Chute</v>
      </c>
      <c r="Q14" s="8" t="s">
        <v>2239</v>
      </c>
      <c r="R14" s="8" t="s">
        <v>2739</v>
      </c>
      <c r="S14" s="15" t="str">
        <f t="shared" si="3"/>
        <v>A1020.80 Grade Beams</v>
      </c>
      <c r="U14" s="8" t="s">
        <v>1874</v>
      </c>
      <c r="V14" s="8" t="s">
        <v>3235</v>
      </c>
      <c r="W14" s="8" t="s">
        <v>3235</v>
      </c>
      <c r="X14" s="15" t="str">
        <f t="shared" si="4"/>
        <v>Airfield MarkingLine</v>
      </c>
    </row>
    <row r="15" spans="1:24" x14ac:dyDescent="0.2">
      <c r="A15" s="14" t="s">
        <v>50</v>
      </c>
      <c r="B15" s="8" t="s">
        <v>51</v>
      </c>
      <c r="C15" s="8" t="s">
        <v>52</v>
      </c>
      <c r="D15" s="8" t="s">
        <v>53</v>
      </c>
      <c r="E15" s="15" t="str">
        <f t="shared" si="0"/>
        <v>33034__E.33034.SLNK.L2.N__TERMINAL E - SKYLINK STATION NORTH</v>
      </c>
      <c r="G15" s="8" t="s">
        <v>1044</v>
      </c>
      <c r="H15" s="8" t="s">
        <v>1045</v>
      </c>
      <c r="I15" s="15" t="str">
        <f t="shared" si="1"/>
        <v>MENL__Mens Locker</v>
      </c>
      <c r="K15" s="8" t="s">
        <v>1086</v>
      </c>
      <c r="L15" s="8" t="s">
        <v>1087</v>
      </c>
      <c r="M15" s="8" t="s">
        <v>1102</v>
      </c>
      <c r="N15" s="8" t="s">
        <v>1103</v>
      </c>
      <c r="O15" s="15" t="str">
        <f t="shared" si="2"/>
        <v>DVRT__Diverter</v>
      </c>
      <c r="Q15" s="8" t="s">
        <v>2240</v>
      </c>
      <c r="R15" s="8" t="s">
        <v>2740</v>
      </c>
      <c r="S15" s="15" t="str">
        <f t="shared" si="3"/>
        <v>A2010.10 Subgrade Enclosure Wall Construction</v>
      </c>
      <c r="U15" s="8" t="s">
        <v>1874</v>
      </c>
      <c r="V15" s="8" t="s">
        <v>3236</v>
      </c>
      <c r="W15" s="8" t="s">
        <v>3236</v>
      </c>
      <c r="X15" s="15" t="str">
        <f t="shared" si="4"/>
        <v>Airfield MovementArea</v>
      </c>
    </row>
    <row r="16" spans="1:24" x14ac:dyDescent="0.2">
      <c r="A16" s="14">
        <v>12011</v>
      </c>
      <c r="B16" s="8" t="s">
        <v>54</v>
      </c>
      <c r="C16" s="8" t="s">
        <v>55</v>
      </c>
      <c r="D16" s="8" t="s">
        <v>22</v>
      </c>
      <c r="E16" s="15" t="str">
        <f t="shared" si="0"/>
        <v>12011__BCRK.12011.CEME__BEAR CREEK CEMETERY</v>
      </c>
      <c r="G16" s="8" t="s">
        <v>1046</v>
      </c>
      <c r="H16" s="8" t="s">
        <v>1047</v>
      </c>
      <c r="I16" s="15" t="str">
        <f t="shared" si="1"/>
        <v>MS__Mechanical Room + Shaft</v>
      </c>
      <c r="K16" s="8" t="s">
        <v>1086</v>
      </c>
      <c r="L16" s="8" t="s">
        <v>1087</v>
      </c>
      <c r="M16" s="8" t="s">
        <v>1104</v>
      </c>
      <c r="N16" s="8" t="s">
        <v>1105</v>
      </c>
      <c r="O16" s="15" t="str">
        <f t="shared" si="2"/>
        <v>ELCD__Electrical Device</v>
      </c>
      <c r="Q16" s="8" t="s">
        <v>2241</v>
      </c>
      <c r="R16" s="8" t="s">
        <v>2741</v>
      </c>
      <c r="S16" s="15" t="str">
        <f t="shared" si="3"/>
        <v>A2010.20 Subgrade Enclosure Wall Interior Skin</v>
      </c>
      <c r="U16" s="8" t="s">
        <v>1874</v>
      </c>
      <c r="V16" s="8" t="s">
        <v>3237</v>
      </c>
      <c r="W16" s="8" t="s">
        <v>3237</v>
      </c>
      <c r="X16" s="15" t="str">
        <f t="shared" si="4"/>
        <v>Airfield PavementAge</v>
      </c>
    </row>
    <row r="17" spans="1:24" x14ac:dyDescent="0.2">
      <c r="A17" s="14">
        <v>12012</v>
      </c>
      <c r="B17" s="8" t="s">
        <v>56</v>
      </c>
      <c r="C17" s="8" t="s">
        <v>57</v>
      </c>
      <c r="D17" s="8" t="s">
        <v>22</v>
      </c>
      <c r="E17" s="15" t="str">
        <f t="shared" si="0"/>
        <v>12012__BCRK.12012.RR.S__BEAR CREEK GOLF COURSE RESTROOM - SOUTH</v>
      </c>
      <c r="G17" s="8" t="s">
        <v>1048</v>
      </c>
      <c r="H17" s="8" t="s">
        <v>1049</v>
      </c>
      <c r="I17" s="15" t="str">
        <f t="shared" si="1"/>
        <v>OFFC__Office</v>
      </c>
      <c r="K17" s="8" t="s">
        <v>1086</v>
      </c>
      <c r="L17" s="8" t="s">
        <v>1087</v>
      </c>
      <c r="M17" s="8" t="s">
        <v>1106</v>
      </c>
      <c r="N17" s="8" t="s">
        <v>1107</v>
      </c>
      <c r="O17" s="15" t="str">
        <f t="shared" si="2"/>
        <v>GSVR__Graphic Server</v>
      </c>
      <c r="Q17" s="8" t="s">
        <v>2242</v>
      </c>
      <c r="R17" s="8" t="s">
        <v>2742</v>
      </c>
      <c r="S17" s="15" t="str">
        <f t="shared" si="3"/>
        <v>A2010.90 Subgrade Enclosure Wall Supplementary Components</v>
      </c>
      <c r="U17" s="8" t="s">
        <v>1874</v>
      </c>
      <c r="V17" s="8" t="s">
        <v>3238</v>
      </c>
      <c r="W17" s="8" t="s">
        <v>3238</v>
      </c>
      <c r="X17" s="15" t="str">
        <f t="shared" si="4"/>
        <v>Airfield PavementTiles</v>
      </c>
    </row>
    <row r="18" spans="1:24" x14ac:dyDescent="0.2">
      <c r="A18" s="14">
        <v>12018</v>
      </c>
      <c r="B18" s="8" t="s">
        <v>58</v>
      </c>
      <c r="C18" s="8" t="s">
        <v>59</v>
      </c>
      <c r="D18" s="8" t="s">
        <v>22</v>
      </c>
      <c r="E18" s="15" t="str">
        <f t="shared" si="0"/>
        <v>12018__TPC.12018.WGH__AIRPORT DEICING FLUID TRUCK WEIGH STATION</v>
      </c>
      <c r="G18" s="8" t="s">
        <v>1050</v>
      </c>
      <c r="H18" s="8" t="s">
        <v>1051</v>
      </c>
      <c r="I18" s="15" t="str">
        <f t="shared" si="1"/>
        <v>RF__Roof</v>
      </c>
      <c r="K18" s="8" t="s">
        <v>1086</v>
      </c>
      <c r="L18" s="8" t="s">
        <v>1087</v>
      </c>
      <c r="M18" s="8" t="s">
        <v>1108</v>
      </c>
      <c r="N18" s="8" t="s">
        <v>1109</v>
      </c>
      <c r="O18" s="15" t="str">
        <f t="shared" si="2"/>
        <v>HMI__Human Machine Interface</v>
      </c>
      <c r="Q18" s="8" t="s">
        <v>2243</v>
      </c>
      <c r="R18" s="8" t="s">
        <v>2743</v>
      </c>
      <c r="S18" s="15" t="str">
        <f t="shared" si="3"/>
        <v>A4010.10 Standard Slabs-on-Grade</v>
      </c>
      <c r="U18" s="8" t="s">
        <v>1874</v>
      </c>
      <c r="V18" s="8" t="s">
        <v>1891</v>
      </c>
      <c r="W18" s="8" t="s">
        <v>1891</v>
      </c>
      <c r="X18" s="15" t="str">
        <f t="shared" si="4"/>
        <v>Airfield Runway</v>
      </c>
    </row>
    <row r="19" spans="1:24" x14ac:dyDescent="0.2">
      <c r="A19" s="14">
        <v>12023</v>
      </c>
      <c r="B19" s="8" t="s">
        <v>60</v>
      </c>
      <c r="C19" s="8" t="s">
        <v>61</v>
      </c>
      <c r="D19" s="8" t="s">
        <v>22</v>
      </c>
      <c r="E19" s="15" t="str">
        <f t="shared" si="0"/>
        <v>12023__BCRK.12023.RR.C__BEAR CREEK GOLF COURSE RESTROOM - CENTER</v>
      </c>
      <c r="G19" s="8" t="s">
        <v>1052</v>
      </c>
      <c r="H19" s="8" t="s">
        <v>1053</v>
      </c>
      <c r="I19" s="15" t="str">
        <f t="shared" si="1"/>
        <v>ROM__Room</v>
      </c>
      <c r="K19" s="8" t="s">
        <v>1086</v>
      </c>
      <c r="L19" s="8" t="s">
        <v>1087</v>
      </c>
      <c r="M19" s="8" t="s">
        <v>1110</v>
      </c>
      <c r="N19" s="8" t="s">
        <v>1111</v>
      </c>
      <c r="O19" s="15" t="str">
        <f t="shared" si="2"/>
        <v>HSD__High Speed Diverter</v>
      </c>
      <c r="Q19" s="8" t="s">
        <v>2244</v>
      </c>
      <c r="R19" s="8" t="s">
        <v>2744</v>
      </c>
      <c r="S19" s="15" t="str">
        <f t="shared" si="3"/>
        <v>A4020.10 Structural Slabs-on-Grade</v>
      </c>
      <c r="U19" s="8" t="s">
        <v>1874</v>
      </c>
      <c r="V19" s="8" t="s">
        <v>3239</v>
      </c>
      <c r="W19" s="8" t="s">
        <v>3239</v>
      </c>
      <c r="X19" s="15" t="str">
        <f t="shared" si="4"/>
        <v>Airfield RunwayBlastPad</v>
      </c>
    </row>
    <row r="20" spans="1:24" x14ac:dyDescent="0.2">
      <c r="A20" s="14">
        <v>12032</v>
      </c>
      <c r="B20" s="8" t="s">
        <v>62</v>
      </c>
      <c r="C20" s="8" t="s">
        <v>63</v>
      </c>
      <c r="D20" s="8" t="s">
        <v>22</v>
      </c>
      <c r="E20" s="15" t="str">
        <f t="shared" si="0"/>
        <v>12032__BCRK.12032.MNT__BEAR CREEK GOLF COURSE MAINTENANCE FACILITY</v>
      </c>
      <c r="G20" s="8" t="s">
        <v>1054</v>
      </c>
      <c r="H20" s="8" t="s">
        <v>1055</v>
      </c>
      <c r="I20" s="15" t="str">
        <f t="shared" si="1"/>
        <v>RR__Restroom</v>
      </c>
      <c r="K20" s="8" t="s">
        <v>1086</v>
      </c>
      <c r="L20" s="8" t="s">
        <v>1087</v>
      </c>
      <c r="M20" s="8" t="s">
        <v>1112</v>
      </c>
      <c r="N20" s="8" t="s">
        <v>1113</v>
      </c>
      <c r="O20" s="15" t="str">
        <f t="shared" si="2"/>
        <v>MBLT__Merge Belt</v>
      </c>
      <c r="Q20" s="8" t="s">
        <v>2245</v>
      </c>
      <c r="R20" s="8" t="s">
        <v>2745</v>
      </c>
      <c r="S20" s="15" t="str">
        <f t="shared" si="3"/>
        <v>A4030.10 Slab Trenches</v>
      </c>
      <c r="U20" s="8" t="s">
        <v>1874</v>
      </c>
      <c r="V20" s="8" t="s">
        <v>3240</v>
      </c>
      <c r="W20" s="8" t="s">
        <v>3240</v>
      </c>
      <c r="X20" s="15" t="str">
        <f t="shared" si="4"/>
        <v>Airfield RunwayCenterline</v>
      </c>
    </row>
    <row r="21" spans="1:24" x14ac:dyDescent="0.2">
      <c r="A21" s="14">
        <v>12033</v>
      </c>
      <c r="B21" s="8" t="s">
        <v>64</v>
      </c>
      <c r="C21" s="8" t="s">
        <v>65</v>
      </c>
      <c r="D21" s="8" t="s">
        <v>22</v>
      </c>
      <c r="E21" s="15" t="str">
        <f t="shared" si="0"/>
        <v>12033__BCRK.12033.PMPB__BEAR CREEK GOLF COURSE PUMP HOUSE</v>
      </c>
      <c r="G21" s="8" t="s">
        <v>1056</v>
      </c>
      <c r="H21" s="8" t="s">
        <v>1057</v>
      </c>
      <c r="I21" s="15" t="str">
        <f t="shared" si="1"/>
        <v>ST__Stair</v>
      </c>
      <c r="K21" s="8" t="s">
        <v>1086</v>
      </c>
      <c r="L21" s="8" t="s">
        <v>1087</v>
      </c>
      <c r="M21" s="8" t="s">
        <v>1114</v>
      </c>
      <c r="N21" s="8" t="s">
        <v>1115</v>
      </c>
      <c r="O21" s="15" t="str">
        <f t="shared" si="2"/>
        <v>MKUP__Make Up Unit</v>
      </c>
      <c r="Q21" s="8" t="s">
        <v>2246</v>
      </c>
      <c r="R21" s="8" t="s">
        <v>2746</v>
      </c>
      <c r="S21" s="15" t="str">
        <f t="shared" si="3"/>
        <v>A4040.10 Pits and Bases</v>
      </c>
      <c r="U21" s="8" t="s">
        <v>1874</v>
      </c>
      <c r="V21" s="8" t="s">
        <v>3241</v>
      </c>
      <c r="W21" s="8" t="s">
        <v>3241</v>
      </c>
      <c r="X21" s="15" t="str">
        <f t="shared" si="4"/>
        <v>Airfield RunwayElement</v>
      </c>
    </row>
    <row r="22" spans="1:24" x14ac:dyDescent="0.2">
      <c r="A22" s="14">
        <v>12049</v>
      </c>
      <c r="B22" s="8" t="s">
        <v>66</v>
      </c>
      <c r="C22" s="8" t="s">
        <v>67</v>
      </c>
      <c r="D22" s="8" t="s">
        <v>22</v>
      </c>
      <c r="E22" s="15" t="str">
        <f t="shared" si="0"/>
        <v>12049__TPC.12049.BASN.RSVR__DEICING FLUID DETENTION BASIN - TREATMENT PLANT</v>
      </c>
      <c r="G22" s="8" t="s">
        <v>1058</v>
      </c>
      <c r="H22" s="8" t="s">
        <v>1059</v>
      </c>
      <c r="I22" s="15" t="str">
        <f t="shared" si="1"/>
        <v>STOR__Storage</v>
      </c>
      <c r="K22" s="8" t="s">
        <v>1086</v>
      </c>
      <c r="L22" s="8" t="s">
        <v>1087</v>
      </c>
      <c r="M22" s="8" t="s">
        <v>1116</v>
      </c>
      <c r="N22" s="8" t="s">
        <v>1116</v>
      </c>
      <c r="O22" s="15" t="str">
        <f t="shared" si="2"/>
        <v>PLC__PLC</v>
      </c>
      <c r="Q22" s="8" t="s">
        <v>2247</v>
      </c>
      <c r="R22" s="8" t="s">
        <v>2747</v>
      </c>
      <c r="S22" s="15" t="str">
        <f t="shared" si="3"/>
        <v>A4090.10 Perimeter Insulation</v>
      </c>
      <c r="U22" s="8" t="s">
        <v>1874</v>
      </c>
      <c r="V22" s="8" t="s">
        <v>3242</v>
      </c>
      <c r="W22" s="8" t="s">
        <v>3242</v>
      </c>
      <c r="X22" s="15" t="str">
        <f t="shared" si="4"/>
        <v>Airfield RunwayEnd</v>
      </c>
    </row>
    <row r="23" spans="1:24" x14ac:dyDescent="0.2">
      <c r="A23" s="14">
        <v>12049</v>
      </c>
      <c r="B23" s="8" t="s">
        <v>68</v>
      </c>
      <c r="C23" s="8" t="s">
        <v>67</v>
      </c>
      <c r="D23" s="8" t="s">
        <v>22</v>
      </c>
      <c r="E23" s="15" t="str">
        <f t="shared" si="0"/>
        <v>12049__TPC.12049.POND__DEICING FLUID DETENTION BASIN - TREATMENT PLANT</v>
      </c>
      <c r="G23" s="8" t="s">
        <v>1060</v>
      </c>
      <c r="H23" s="8" t="s">
        <v>1061</v>
      </c>
      <c r="I23" s="15" t="str">
        <f t="shared" si="1"/>
        <v>UNI__Unisex Restroom</v>
      </c>
      <c r="K23" s="8" t="s">
        <v>1086</v>
      </c>
      <c r="L23" s="8" t="s">
        <v>1087</v>
      </c>
      <c r="M23" s="8" t="s">
        <v>1117</v>
      </c>
      <c r="N23" s="8" t="s">
        <v>1118</v>
      </c>
      <c r="O23" s="15" t="str">
        <f t="shared" si="2"/>
        <v>PLGH__Plough</v>
      </c>
      <c r="Q23" s="8" t="s">
        <v>2248</v>
      </c>
      <c r="R23" s="8" t="s">
        <v>2748</v>
      </c>
      <c r="S23" s="15" t="str">
        <f t="shared" si="3"/>
        <v>A4090.20 Vapor Retarder</v>
      </c>
      <c r="U23" s="8" t="s">
        <v>1874</v>
      </c>
      <c r="V23" s="8" t="s">
        <v>3243</v>
      </c>
      <c r="W23" s="8" t="s">
        <v>3243</v>
      </c>
      <c r="X23" s="15" t="str">
        <f t="shared" si="4"/>
        <v>Airfield RunwayIntersection</v>
      </c>
    </row>
    <row r="24" spans="1:24" x14ac:dyDescent="0.2">
      <c r="A24" s="14">
        <v>12053</v>
      </c>
      <c r="B24" s="8" t="s">
        <v>69</v>
      </c>
      <c r="C24" s="8" t="s">
        <v>70</v>
      </c>
      <c r="D24" s="8" t="s">
        <v>22</v>
      </c>
      <c r="E24" s="15" t="str">
        <f t="shared" si="0"/>
        <v>12053__BCRK.12053.SHOP__BEAR CREEK GOLF COURSE PRO SHOP</v>
      </c>
      <c r="G24" s="8" t="s">
        <v>1062</v>
      </c>
      <c r="H24" s="8" t="s">
        <v>1063</v>
      </c>
      <c r="I24" s="15" t="str">
        <f t="shared" si="1"/>
        <v>VLT__Vault</v>
      </c>
      <c r="K24" s="8" t="s">
        <v>1086</v>
      </c>
      <c r="L24" s="8" t="s">
        <v>1087</v>
      </c>
      <c r="M24" s="8" t="s">
        <v>1119</v>
      </c>
      <c r="N24" s="8" t="s">
        <v>1120</v>
      </c>
      <c r="O24" s="15" t="str">
        <f t="shared" si="2"/>
        <v>PTRN__Power Turn</v>
      </c>
      <c r="Q24" s="8" t="s">
        <v>2249</v>
      </c>
      <c r="R24" s="8" t="s">
        <v>2749</v>
      </c>
      <c r="S24" s="15" t="str">
        <f t="shared" si="3"/>
        <v>A4090.30 Waterproofing</v>
      </c>
      <c r="U24" s="8" t="s">
        <v>1874</v>
      </c>
      <c r="V24" s="8" t="s">
        <v>3244</v>
      </c>
      <c r="W24" s="8" t="s">
        <v>3244</v>
      </c>
      <c r="X24" s="15" t="str">
        <f t="shared" si="4"/>
        <v>Airfield RunwayLabel</v>
      </c>
    </row>
    <row r="25" spans="1:24" x14ac:dyDescent="0.2">
      <c r="A25" s="14">
        <v>12060</v>
      </c>
      <c r="B25" s="8" t="s">
        <v>71</v>
      </c>
      <c r="C25" s="8" t="s">
        <v>72</v>
      </c>
      <c r="D25" s="8" t="s">
        <v>22</v>
      </c>
      <c r="E25" s="15" t="str">
        <f t="shared" si="0"/>
        <v>12060__BCRK.12060.PVLN.FOOD__BEAR CREEK GOLF COURSE PAVILION FOOD SERVICE KITCHEN</v>
      </c>
      <c r="G25" s="8" t="s">
        <v>1064</v>
      </c>
      <c r="H25" s="8" t="s">
        <v>1065</v>
      </c>
      <c r="I25" s="15" t="str">
        <f t="shared" si="1"/>
        <v>WMN__Womens Restroom</v>
      </c>
      <c r="K25" s="8" t="s">
        <v>1086</v>
      </c>
      <c r="L25" s="8" t="s">
        <v>1087</v>
      </c>
      <c r="M25" s="8" t="s">
        <v>1121</v>
      </c>
      <c r="N25" s="8" t="s">
        <v>1122</v>
      </c>
      <c r="O25" s="15" t="str">
        <f t="shared" si="2"/>
        <v>PUSH__Pusher</v>
      </c>
      <c r="Q25" s="8" t="s">
        <v>2250</v>
      </c>
      <c r="R25" s="8" t="s">
        <v>2750</v>
      </c>
      <c r="S25" s="15" t="str">
        <f t="shared" si="3"/>
        <v>A4090.50 Mud Slab</v>
      </c>
      <c r="U25" s="8" t="s">
        <v>1874</v>
      </c>
      <c r="V25" s="8" t="s">
        <v>3245</v>
      </c>
      <c r="W25" s="8" t="s">
        <v>3245</v>
      </c>
      <c r="X25" s="15" t="str">
        <f t="shared" si="4"/>
        <v>Airfield RunwayLAHSO</v>
      </c>
    </row>
    <row r="26" spans="1:24" x14ac:dyDescent="0.2">
      <c r="A26" s="14">
        <v>12061</v>
      </c>
      <c r="B26" s="8" t="s">
        <v>73</v>
      </c>
      <c r="C26" s="8" t="s">
        <v>74</v>
      </c>
      <c r="D26" s="8" t="s">
        <v>22</v>
      </c>
      <c r="E26" s="15" t="str">
        <f t="shared" si="0"/>
        <v>12061__BCRK.12061.PVLN.W__BEAR CREEK GOLF COURSE WEST PAVILION</v>
      </c>
      <c r="G26" s="8" t="s">
        <v>1066</v>
      </c>
      <c r="H26" s="8" t="s">
        <v>1067</v>
      </c>
      <c r="I26" s="15" t="str">
        <f t="shared" si="1"/>
        <v>WMNL__Womens Locker</v>
      </c>
      <c r="K26" s="8" t="s">
        <v>1086</v>
      </c>
      <c r="L26" s="8" t="s">
        <v>1087</v>
      </c>
      <c r="M26" s="8" t="s">
        <v>1123</v>
      </c>
      <c r="N26" s="8" t="s">
        <v>1124</v>
      </c>
      <c r="O26" s="15" t="str">
        <f t="shared" si="2"/>
        <v>RCON__Roller Cones</v>
      </c>
      <c r="Q26" s="8" t="s">
        <v>2251</v>
      </c>
      <c r="R26" s="8" t="s">
        <v>2751</v>
      </c>
      <c r="S26" s="15" t="str">
        <f t="shared" si="3"/>
        <v>A4090.60 Subbase Layer</v>
      </c>
      <c r="U26" s="8" t="s">
        <v>1874</v>
      </c>
      <c r="V26" s="8" t="s">
        <v>3246</v>
      </c>
      <c r="W26" s="8" t="s">
        <v>3246</v>
      </c>
      <c r="X26" s="15" t="str">
        <f t="shared" si="4"/>
        <v>Airfield RunwayObstacleFreeZone</v>
      </c>
    </row>
    <row r="27" spans="1:24" x14ac:dyDescent="0.2">
      <c r="A27" s="14">
        <v>12062</v>
      </c>
      <c r="B27" s="8" t="s">
        <v>75</v>
      </c>
      <c r="C27" s="8" t="s">
        <v>76</v>
      </c>
      <c r="D27" s="8" t="s">
        <v>22</v>
      </c>
      <c r="E27" s="15" t="str">
        <f t="shared" si="0"/>
        <v>12062__BCRK.12062.PVLN.E__BEAR CREEK GOLF COURSE EAST PAVILION</v>
      </c>
      <c r="K27" s="8" t="s">
        <v>1086</v>
      </c>
      <c r="L27" s="8" t="s">
        <v>1087</v>
      </c>
      <c r="M27" s="8" t="s">
        <v>1125</v>
      </c>
      <c r="N27" s="8" t="s">
        <v>1126</v>
      </c>
      <c r="O27" s="15" t="str">
        <f t="shared" si="2"/>
        <v>SCAN__Scanners</v>
      </c>
      <c r="Q27" s="8" t="s">
        <v>2252</v>
      </c>
      <c r="R27" s="8" t="s">
        <v>2752</v>
      </c>
      <c r="S27" s="15" t="str">
        <f t="shared" si="3"/>
        <v>A6010.10 Foundation Drainage</v>
      </c>
      <c r="U27" s="8" t="s">
        <v>1874</v>
      </c>
      <c r="V27" s="8" t="s">
        <v>3247</v>
      </c>
      <c r="W27" s="8" t="s">
        <v>3247</v>
      </c>
      <c r="X27" s="15" t="str">
        <f t="shared" si="4"/>
        <v>Airfield RunwaySafetyAreaBoundary</v>
      </c>
    </row>
    <row r="28" spans="1:24" x14ac:dyDescent="0.2">
      <c r="A28" s="14">
        <v>12064</v>
      </c>
      <c r="B28" s="8" t="s">
        <v>77</v>
      </c>
      <c r="C28" s="8" t="s">
        <v>78</v>
      </c>
      <c r="D28" s="8" t="s">
        <v>22</v>
      </c>
      <c r="E28" s="15" t="str">
        <f t="shared" si="0"/>
        <v>12064__BCRK.12064.FITN__AIRPORT LIVEWELL CENTER</v>
      </c>
      <c r="K28" s="8" t="s">
        <v>1086</v>
      </c>
      <c r="L28" s="8" t="s">
        <v>1087</v>
      </c>
      <c r="M28" s="8" t="s">
        <v>1127</v>
      </c>
      <c r="N28" s="8" t="s">
        <v>1128</v>
      </c>
      <c r="O28" s="15" t="str">
        <f t="shared" si="2"/>
        <v>SCLE__Scales</v>
      </c>
      <c r="Q28" s="8" t="s">
        <v>2253</v>
      </c>
      <c r="R28" s="8" t="s">
        <v>2753</v>
      </c>
      <c r="S28" s="15" t="str">
        <f t="shared" si="3"/>
        <v>A6010.20 Underslab drainage</v>
      </c>
      <c r="U28" s="8" t="s">
        <v>1874</v>
      </c>
      <c r="V28" s="8" t="s">
        <v>3248</v>
      </c>
      <c r="W28" s="8" t="s">
        <v>3248</v>
      </c>
      <c r="X28" s="15" t="str">
        <f t="shared" si="4"/>
        <v>Airfield Shoulder</v>
      </c>
    </row>
    <row r="29" spans="1:24" x14ac:dyDescent="0.2">
      <c r="A29" s="14">
        <v>12067</v>
      </c>
      <c r="B29" s="8" t="s">
        <v>79</v>
      </c>
      <c r="C29" s="8" t="s">
        <v>80</v>
      </c>
      <c r="D29" s="8" t="s">
        <v>15</v>
      </c>
      <c r="E29" s="15" t="str">
        <f t="shared" si="0"/>
        <v>12067__CRK.LBC.12067-36T-37S__B - C Lower Bear Creek.Grid 36T-37S</v>
      </c>
      <c r="K29" s="8" t="s">
        <v>1086</v>
      </c>
      <c r="L29" s="8" t="s">
        <v>1087</v>
      </c>
      <c r="M29" s="8" t="s">
        <v>1129</v>
      </c>
      <c r="N29" s="8" t="s">
        <v>1130</v>
      </c>
      <c r="O29" s="15" t="str">
        <f t="shared" si="2"/>
        <v>SERT__Security</v>
      </c>
      <c r="Q29" s="8" t="s">
        <v>2254</v>
      </c>
      <c r="R29" s="8" t="s">
        <v>2754</v>
      </c>
      <c r="S29" s="15" t="str">
        <f t="shared" si="3"/>
        <v>A6020.10 Radon Mitigation</v>
      </c>
      <c r="U29" s="8" t="s">
        <v>1874</v>
      </c>
      <c r="V29" s="8" t="s">
        <v>3249</v>
      </c>
      <c r="W29" s="8" t="s">
        <v>3249</v>
      </c>
      <c r="X29" s="15" t="str">
        <f t="shared" si="4"/>
        <v>Airfield TaxiwayCenterline</v>
      </c>
    </row>
    <row r="30" spans="1:24" x14ac:dyDescent="0.2">
      <c r="A30" s="14">
        <v>12072</v>
      </c>
      <c r="B30" s="8" t="s">
        <v>81</v>
      </c>
      <c r="C30" s="8" t="s">
        <v>82</v>
      </c>
      <c r="D30" s="8" t="s">
        <v>22</v>
      </c>
      <c r="E30" s="15" t="str">
        <f t="shared" si="0"/>
        <v>12072__BCRK.12072.RR.N__BEAR CREEK GOLF COURSE RESTROOM - NORTH</v>
      </c>
      <c r="K30" s="8" t="s">
        <v>1086</v>
      </c>
      <c r="L30" s="8" t="s">
        <v>1087</v>
      </c>
      <c r="M30" s="8" t="s">
        <v>1131</v>
      </c>
      <c r="N30" s="8" t="s">
        <v>1132</v>
      </c>
      <c r="O30" s="15" t="str">
        <f t="shared" si="2"/>
        <v>SSVR__Sortation Server</v>
      </c>
      <c r="Q30" s="8" t="s">
        <v>2255</v>
      </c>
      <c r="R30" s="8" t="s">
        <v>2755</v>
      </c>
      <c r="S30" s="15" t="str">
        <f t="shared" si="3"/>
        <v>A6020.50 Methane Mitigation</v>
      </c>
      <c r="U30" s="8" t="s">
        <v>1874</v>
      </c>
      <c r="V30" s="8" t="s">
        <v>3250</v>
      </c>
      <c r="W30" s="8" t="s">
        <v>3250</v>
      </c>
      <c r="X30" s="15" t="str">
        <f t="shared" si="4"/>
        <v>Airfield TaxiwayElement</v>
      </c>
    </row>
    <row r="31" spans="1:24" x14ac:dyDescent="0.2">
      <c r="A31" s="14">
        <v>12076</v>
      </c>
      <c r="B31" s="8" t="s">
        <v>83</v>
      </c>
      <c r="C31" s="8" t="s">
        <v>84</v>
      </c>
      <c r="D31" s="8" t="s">
        <v>22</v>
      </c>
      <c r="E31" s="15" t="str">
        <f t="shared" si="0"/>
        <v>12076__PMPW.12076.PMPB__SOUTHWEST PUMP STATION</v>
      </c>
      <c r="K31" s="8" t="s">
        <v>1086</v>
      </c>
      <c r="L31" s="8" t="s">
        <v>1087</v>
      </c>
      <c r="M31" s="8" t="s">
        <v>1133</v>
      </c>
      <c r="N31" s="8" t="s">
        <v>1134</v>
      </c>
      <c r="O31" s="15" t="str">
        <f t="shared" si="2"/>
        <v>TRAN__Transport</v>
      </c>
      <c r="Q31" s="8" t="s">
        <v>2256</v>
      </c>
      <c r="R31" s="8" t="s">
        <v>2756</v>
      </c>
      <c r="S31" s="15" t="str">
        <f t="shared" si="3"/>
        <v>A9010.10 Backfill and Compaction</v>
      </c>
      <c r="U31" s="8" t="s">
        <v>1874</v>
      </c>
      <c r="V31" s="8" t="s">
        <v>3251</v>
      </c>
      <c r="W31" s="8" t="s">
        <v>3251</v>
      </c>
      <c r="X31" s="15" t="str">
        <f t="shared" si="4"/>
        <v>Airfield TaxiwayHoldingPosition</v>
      </c>
    </row>
    <row r="32" spans="1:24" x14ac:dyDescent="0.2">
      <c r="A32" s="14">
        <v>12079</v>
      </c>
      <c r="B32" s="8" t="s">
        <v>85</v>
      </c>
      <c r="C32" s="8" t="s">
        <v>86</v>
      </c>
      <c r="D32" s="8" t="s">
        <v>22</v>
      </c>
      <c r="E32" s="15" t="str">
        <f t="shared" si="0"/>
        <v>12079__SW.12079.STAG__SOUTHWEST CONSTRUCTION RD CONTRACTOR STAGING YARD</v>
      </c>
      <c r="K32" s="8" t="s">
        <v>1086</v>
      </c>
      <c r="L32" s="8" t="s">
        <v>1087</v>
      </c>
      <c r="M32" s="8" t="s">
        <v>1135</v>
      </c>
      <c r="N32" s="8" t="s">
        <v>1136</v>
      </c>
      <c r="O32" s="15" t="str">
        <f t="shared" si="2"/>
        <v>VSRT__Vertical Sorter</v>
      </c>
      <c r="Q32" s="8" t="s">
        <v>2257</v>
      </c>
      <c r="R32" s="8" t="s">
        <v>2757</v>
      </c>
      <c r="S32" s="15" t="str">
        <f t="shared" si="3"/>
        <v>A9030.10 Anchor Tiebacks</v>
      </c>
      <c r="U32" s="8" t="s">
        <v>1874</v>
      </c>
      <c r="V32" s="8" t="s">
        <v>3252</v>
      </c>
      <c r="W32" s="8" t="s">
        <v>3252</v>
      </c>
      <c r="X32" s="15" t="str">
        <f t="shared" si="4"/>
        <v>Airfield TaxiwayIntersection</v>
      </c>
    </row>
    <row r="33" spans="1:24" x14ac:dyDescent="0.2">
      <c r="A33" s="14">
        <v>12092</v>
      </c>
      <c r="B33" s="8" t="s">
        <v>87</v>
      </c>
      <c r="C33" s="8" t="s">
        <v>88</v>
      </c>
      <c r="D33" s="8" t="s">
        <v>22</v>
      </c>
      <c r="E33" s="15" t="str">
        <f t="shared" si="0"/>
        <v>12092__UTSW.12092.UTIL.SW.D__ELECTRIC SUBSTATION - SW D-WEST</v>
      </c>
      <c r="K33" s="8" t="s">
        <v>1137</v>
      </c>
      <c r="L33" s="8" t="s">
        <v>1138</v>
      </c>
      <c r="M33" s="8" t="s">
        <v>1139</v>
      </c>
      <c r="N33" s="8" t="s">
        <v>1140</v>
      </c>
      <c r="O33" s="15" t="str">
        <f t="shared" si="2"/>
        <v>AREA__Area</v>
      </c>
      <c r="Q33" s="8" t="s">
        <v>2258</v>
      </c>
      <c r="R33" s="8" t="s">
        <v>2758</v>
      </c>
      <c r="S33" s="15" t="str">
        <f t="shared" si="3"/>
        <v>A9030.20 Cofferdams</v>
      </c>
      <c r="U33" s="8" t="s">
        <v>1874</v>
      </c>
      <c r="V33" s="8" t="s">
        <v>3253</v>
      </c>
      <c r="W33" s="8" t="s">
        <v>3253</v>
      </c>
      <c r="X33" s="15" t="str">
        <f t="shared" si="4"/>
        <v>Airfield TouchdownLiftOff</v>
      </c>
    </row>
    <row r="34" spans="1:24" x14ac:dyDescent="0.2">
      <c r="A34" s="14">
        <v>12093</v>
      </c>
      <c r="B34" s="8" t="s">
        <v>89</v>
      </c>
      <c r="C34" s="8" t="s">
        <v>90</v>
      </c>
      <c r="D34" s="8" t="s">
        <v>15</v>
      </c>
      <c r="E34" s="15" t="str">
        <f t="shared" si="0"/>
        <v>12093__POND.LBC.12093-35U-43V__BB - G Upper Bear Creek POND.GRID 34R-34S</v>
      </c>
      <c r="K34" s="8" t="s">
        <v>1137</v>
      </c>
      <c r="L34" s="8" t="s">
        <v>1138</v>
      </c>
      <c r="M34" s="8" t="s">
        <v>1141</v>
      </c>
      <c r="N34" s="8" t="s">
        <v>1142</v>
      </c>
      <c r="O34" s="15" t="str">
        <f t="shared" si="2"/>
        <v>CNPY__Canopy</v>
      </c>
      <c r="Q34" s="8" t="s">
        <v>2259</v>
      </c>
      <c r="R34" s="8" t="s">
        <v>2759</v>
      </c>
      <c r="S34" s="15" t="str">
        <f t="shared" si="3"/>
        <v>A9030.40 Cribbing and Walers</v>
      </c>
      <c r="U34" s="8" t="s">
        <v>3254</v>
      </c>
      <c r="V34" s="8" t="s">
        <v>3255</v>
      </c>
      <c r="W34" s="8" t="s">
        <v>3255</v>
      </c>
      <c r="X34" s="15" t="str">
        <f t="shared" si="4"/>
        <v>Airspace ALP_ExistingOFZ</v>
      </c>
    </row>
    <row r="35" spans="1:24" x14ac:dyDescent="0.2">
      <c r="A35" s="14">
        <v>12176</v>
      </c>
      <c r="B35" s="8" t="s">
        <v>91</v>
      </c>
      <c r="C35" s="8" t="s">
        <v>92</v>
      </c>
      <c r="D35" s="8" t="s">
        <v>22</v>
      </c>
      <c r="E35" s="15" t="str">
        <f t="shared" si="0"/>
        <v>12176__PMPW.12176.TANK.N__SOUTHWEST PUMP STATION WATER TANK (NORTH)</v>
      </c>
      <c r="K35" s="8" t="s">
        <v>1137</v>
      </c>
      <c r="L35" s="8" t="s">
        <v>1138</v>
      </c>
      <c r="M35" s="8" t="s">
        <v>1143</v>
      </c>
      <c r="N35" s="8" t="s">
        <v>1144</v>
      </c>
      <c r="O35" s="15" t="str">
        <f t="shared" si="2"/>
        <v>DOCK__Dock</v>
      </c>
      <c r="Q35" s="8" t="s">
        <v>2260</v>
      </c>
      <c r="R35" s="8" t="s">
        <v>2760</v>
      </c>
      <c r="S35" s="15" t="str">
        <f t="shared" si="3"/>
        <v>A9030.60 Ground Freezing</v>
      </c>
      <c r="U35" s="8" t="s">
        <v>3254</v>
      </c>
      <c r="V35" s="8" t="s">
        <v>3256</v>
      </c>
      <c r="W35" s="8" t="s">
        <v>3256</v>
      </c>
      <c r="X35" s="15" t="str">
        <f t="shared" si="4"/>
        <v>Airspace ALP_FutureSurface</v>
      </c>
    </row>
    <row r="36" spans="1:24" x14ac:dyDescent="0.2">
      <c r="A36" s="14">
        <v>12276</v>
      </c>
      <c r="B36" s="8" t="s">
        <v>93</v>
      </c>
      <c r="C36" s="8" t="s">
        <v>94</v>
      </c>
      <c r="D36" s="8" t="s">
        <v>22</v>
      </c>
      <c r="E36" s="15" t="str">
        <f t="shared" si="0"/>
        <v>12276__PMPW.12276.TANK.S__SOUTHWEST PUMP STATION WATER TANK (SOUTH)</v>
      </c>
      <c r="K36" s="8" t="s">
        <v>1137</v>
      </c>
      <c r="L36" s="8" t="s">
        <v>1138</v>
      </c>
      <c r="M36" s="8" t="s">
        <v>1145</v>
      </c>
      <c r="N36" s="8" t="s">
        <v>1146</v>
      </c>
      <c r="O36" s="15" t="str">
        <f t="shared" si="2"/>
        <v>FSTN__Fire Station</v>
      </c>
      <c r="Q36" s="8" t="s">
        <v>2261</v>
      </c>
      <c r="R36" s="8" t="s">
        <v>2761</v>
      </c>
      <c r="S36" s="15" t="str">
        <f t="shared" si="3"/>
        <v>A9030.70 Slurry Walls</v>
      </c>
      <c r="U36" s="8" t="s">
        <v>3254</v>
      </c>
      <c r="V36" s="8" t="s">
        <v>3257</v>
      </c>
      <c r="W36" s="8" t="s">
        <v>3257</v>
      </c>
      <c r="X36" s="15" t="str">
        <f t="shared" si="4"/>
        <v>Airspace ObstructionIdSurface</v>
      </c>
    </row>
    <row r="37" spans="1:24" x14ac:dyDescent="0.2">
      <c r="A37" s="14">
        <v>12476</v>
      </c>
      <c r="B37" s="8" t="s">
        <v>95</v>
      </c>
      <c r="C37" s="8" t="s">
        <v>96</v>
      </c>
      <c r="D37" s="8" t="s">
        <v>22</v>
      </c>
      <c r="E37" s="15" t="str">
        <f t="shared" si="0"/>
        <v>12476__PMPW.12476.PMPB__SOUTHWEST PUMP STATION CHLORINE BUILDING</v>
      </c>
      <c r="K37" s="8" t="s">
        <v>1137</v>
      </c>
      <c r="L37" s="8" t="s">
        <v>1147</v>
      </c>
      <c r="M37" s="8" t="s">
        <v>1148</v>
      </c>
      <c r="N37" s="8" t="s">
        <v>1149</v>
      </c>
      <c r="O37" s="15" t="str">
        <f t="shared" si="2"/>
        <v>FULB__Fuel Building</v>
      </c>
      <c r="Q37" s="8" t="s">
        <v>2262</v>
      </c>
      <c r="R37" s="8" t="s">
        <v>2762</v>
      </c>
      <c r="S37" s="15" t="str">
        <f t="shared" si="3"/>
        <v>A9040.10 Soil Treatment</v>
      </c>
      <c r="U37" s="8" t="s">
        <v>3254</v>
      </c>
      <c r="V37" s="8" t="s">
        <v>3258</v>
      </c>
      <c r="W37" s="8" t="s">
        <v>3258</v>
      </c>
      <c r="X37" s="15" t="str">
        <f t="shared" si="4"/>
        <v>Airspace RunwayProtectArea</v>
      </c>
    </row>
    <row r="38" spans="1:24" x14ac:dyDescent="0.2">
      <c r="A38" s="14">
        <v>13001</v>
      </c>
      <c r="B38" s="8" t="s">
        <v>97</v>
      </c>
      <c r="C38" s="8" t="s">
        <v>98</v>
      </c>
      <c r="D38" s="8" t="s">
        <v>22</v>
      </c>
      <c r="E38" s="15" t="str">
        <f t="shared" si="0"/>
        <v>13001__TPC.13001.PMPB__TRIGG LAKE PUMP STATION</v>
      </c>
      <c r="K38" s="8" t="s">
        <v>1137</v>
      </c>
      <c r="L38" s="8" t="s">
        <v>1138</v>
      </c>
      <c r="M38" s="8" t="s">
        <v>1150</v>
      </c>
      <c r="N38" s="8" t="s">
        <v>1151</v>
      </c>
      <c r="O38" s="15" t="str">
        <f t="shared" si="2"/>
        <v>FUMI__Fumigation</v>
      </c>
      <c r="Q38" s="8" t="s">
        <v>2263</v>
      </c>
      <c r="R38" s="8" t="s">
        <v>2763</v>
      </c>
      <c r="S38" s="15" t="str">
        <f t="shared" si="3"/>
        <v>B1010.10 Floor Structural Frame</v>
      </c>
      <c r="U38" s="8" t="s">
        <v>3259</v>
      </c>
      <c r="V38" s="8" t="s">
        <v>3260</v>
      </c>
      <c r="W38" s="8" t="s">
        <v>3260</v>
      </c>
      <c r="X38" s="15" t="str">
        <f t="shared" si="4"/>
        <v>Cadastral AirportBoundary</v>
      </c>
    </row>
    <row r="39" spans="1:24" x14ac:dyDescent="0.2">
      <c r="A39" s="14">
        <v>13003</v>
      </c>
      <c r="B39" s="8" t="s">
        <v>99</v>
      </c>
      <c r="C39" s="8" t="s">
        <v>100</v>
      </c>
      <c r="D39" s="8" t="s">
        <v>22</v>
      </c>
      <c r="E39" s="15" t="str">
        <f t="shared" si="0"/>
        <v>13003__STHG.13003.HOTL__HYATT PLACE HOTEL</v>
      </c>
      <c r="K39" s="8" t="s">
        <v>1137</v>
      </c>
      <c r="L39" s="8" t="s">
        <v>1138</v>
      </c>
      <c r="M39" s="8" t="s">
        <v>1152</v>
      </c>
      <c r="N39" s="8" t="s">
        <v>1153</v>
      </c>
      <c r="O39" s="15" t="str">
        <f t="shared" si="2"/>
        <v>HNGR__Hanger</v>
      </c>
      <c r="Q39" s="8" t="s">
        <v>2264</v>
      </c>
      <c r="R39" s="8" t="s">
        <v>2764</v>
      </c>
      <c r="S39" s="15" t="str">
        <f t="shared" si="3"/>
        <v>B1010.20 Floor Decks + Slabs + Toppings</v>
      </c>
      <c r="U39" s="8" t="s">
        <v>3259</v>
      </c>
      <c r="V39" s="8" t="s">
        <v>3261</v>
      </c>
      <c r="W39" s="8" t="s">
        <v>3261</v>
      </c>
      <c r="X39" s="15" t="str">
        <f t="shared" si="4"/>
        <v>Cadastral AirportParcel</v>
      </c>
    </row>
    <row r="40" spans="1:24" x14ac:dyDescent="0.2">
      <c r="A40" s="14">
        <v>13004</v>
      </c>
      <c r="B40" s="8" t="s">
        <v>101</v>
      </c>
      <c r="C40" s="8" t="s">
        <v>102</v>
      </c>
      <c r="D40" s="8" t="s">
        <v>22</v>
      </c>
      <c r="E40" s="15" t="str">
        <f t="shared" si="0"/>
        <v>13004__RAC.13004.MNT.2425__RAC BUS MAINTENANCE BUILDING</v>
      </c>
      <c r="K40" s="8" t="s">
        <v>1137</v>
      </c>
      <c r="L40" s="8" t="s">
        <v>1138</v>
      </c>
      <c r="M40" s="8" t="s">
        <v>1154</v>
      </c>
      <c r="N40" s="8" t="s">
        <v>1155</v>
      </c>
      <c r="O40" s="15" t="str">
        <f t="shared" si="2"/>
        <v>KENL__Kennels</v>
      </c>
      <c r="Q40" s="8" t="s">
        <v>2265</v>
      </c>
      <c r="R40" s="8" t="s">
        <v>2765</v>
      </c>
      <c r="S40" s="15" t="str">
        <f t="shared" si="3"/>
        <v>B1010.30 Balcony Floor Construction</v>
      </c>
      <c r="U40" s="8" t="s">
        <v>3259</v>
      </c>
      <c r="V40" s="8" t="s">
        <v>3262</v>
      </c>
      <c r="W40" s="8" t="s">
        <v>3262</v>
      </c>
      <c r="X40" s="15" t="str">
        <f t="shared" si="4"/>
        <v>Cadastral AtlasGrid</v>
      </c>
    </row>
    <row r="41" spans="1:24" x14ac:dyDescent="0.2">
      <c r="A41" s="14">
        <v>13005</v>
      </c>
      <c r="B41" s="8" t="s">
        <v>103</v>
      </c>
      <c r="C41" s="8" t="s">
        <v>104</v>
      </c>
      <c r="D41" s="8" t="s">
        <v>22</v>
      </c>
      <c r="E41" s="15" t="str">
        <f t="shared" si="0"/>
        <v>13005__RAC.13005.FUEL.2425__RAC BUS MAINTENANCE FUEL PUMP</v>
      </c>
      <c r="K41" s="8" t="s">
        <v>1137</v>
      </c>
      <c r="L41" s="8" t="s">
        <v>1138</v>
      </c>
      <c r="M41" s="8" t="s">
        <v>1156</v>
      </c>
      <c r="N41" s="8" t="s">
        <v>1157</v>
      </c>
      <c r="O41" s="15" t="str">
        <f t="shared" si="2"/>
        <v>LBLG__Lease Space Building</v>
      </c>
      <c r="Q41" s="8" t="s">
        <v>2266</v>
      </c>
      <c r="R41" s="8" t="s">
        <v>2766</v>
      </c>
      <c r="S41" s="15" t="str">
        <f t="shared" si="3"/>
        <v>B1010.40 Mezzanine Floor Construction</v>
      </c>
      <c r="U41" s="8" t="s">
        <v>3259</v>
      </c>
      <c r="V41" s="8" t="s">
        <v>3263</v>
      </c>
      <c r="W41" s="8" t="s">
        <v>3263</v>
      </c>
      <c r="X41" s="15" t="str">
        <f t="shared" si="4"/>
        <v>Cadastral Cemetery</v>
      </c>
    </row>
    <row r="42" spans="1:24" x14ac:dyDescent="0.2">
      <c r="A42" s="14">
        <v>13006</v>
      </c>
      <c r="B42" s="8" t="s">
        <v>105</v>
      </c>
      <c r="C42" s="8" t="s">
        <v>106</v>
      </c>
      <c r="D42" s="8" t="s">
        <v>15</v>
      </c>
      <c r="E42" s="15" t="str">
        <f t="shared" si="0"/>
        <v>13006__CRK.BDC.13006-41V-37Z__Black Draw Creek @ RAC Facility.GRID 41V-37Z</v>
      </c>
      <c r="K42" s="8" t="s">
        <v>1137</v>
      </c>
      <c r="L42" s="8" t="s">
        <v>1138</v>
      </c>
      <c r="M42" s="8" t="s">
        <v>1158</v>
      </c>
      <c r="N42" s="8" t="s">
        <v>1159</v>
      </c>
      <c r="O42" s="15" t="str">
        <f t="shared" si="2"/>
        <v>MAINT__Maintenance</v>
      </c>
      <c r="Q42" s="8" t="s">
        <v>2267</v>
      </c>
      <c r="R42" s="8" t="s">
        <v>2767</v>
      </c>
      <c r="S42" s="15" t="str">
        <f t="shared" si="3"/>
        <v>B1010.50 Ramps</v>
      </c>
      <c r="U42" s="8" t="s">
        <v>3259</v>
      </c>
      <c r="V42" s="8" t="s">
        <v>3264</v>
      </c>
      <c r="W42" s="8" t="s">
        <v>3264</v>
      </c>
      <c r="X42" s="15" t="str">
        <f t="shared" si="4"/>
        <v>Cadastral CHPK_Lease</v>
      </c>
    </row>
    <row r="43" spans="1:24" x14ac:dyDescent="0.2">
      <c r="A43" s="14">
        <v>13013</v>
      </c>
      <c r="B43" s="8" t="s">
        <v>107</v>
      </c>
      <c r="C43" s="8" t="s">
        <v>108</v>
      </c>
      <c r="D43" s="8" t="s">
        <v>22</v>
      </c>
      <c r="E43" s="15" t="str">
        <f t="shared" si="0"/>
        <v>13013__STHG.13013.OFFC__DFW CORPORATE HEADQUARTERS</v>
      </c>
      <c r="K43" s="8" t="s">
        <v>1137</v>
      </c>
      <c r="L43" s="8" t="s">
        <v>1138</v>
      </c>
      <c r="M43" s="8" t="s">
        <v>1160</v>
      </c>
      <c r="N43" s="8" t="s">
        <v>1161</v>
      </c>
      <c r="O43" s="15" t="str">
        <f t="shared" si="2"/>
        <v>OBSV__Observational</v>
      </c>
      <c r="Q43" s="8" t="s">
        <v>2268</v>
      </c>
      <c r="R43" s="8" t="s">
        <v>2768</v>
      </c>
      <c r="S43" s="15" t="str">
        <f t="shared" si="3"/>
        <v>B1010.90 Floor Construction Supplementary Components</v>
      </c>
      <c r="U43" s="8" t="s">
        <v>3259</v>
      </c>
      <c r="V43" s="8" t="s">
        <v>3265</v>
      </c>
      <c r="W43" s="8" t="s">
        <v>3265</v>
      </c>
      <c r="X43" s="15" t="str">
        <f t="shared" si="4"/>
        <v>Cadastral County</v>
      </c>
    </row>
    <row r="44" spans="1:24" x14ac:dyDescent="0.2">
      <c r="A44" s="14">
        <v>13014</v>
      </c>
      <c r="B44" s="8" t="s">
        <v>109</v>
      </c>
      <c r="C44" s="8" t="s">
        <v>110</v>
      </c>
      <c r="D44" s="8" t="s">
        <v>22</v>
      </c>
      <c r="E44" s="15" t="str">
        <f t="shared" si="0"/>
        <v>13014__STHG.13014.PRKG__DFW CORPORATE HEADQUARTERS PARKING GARAGE</v>
      </c>
      <c r="K44" s="8" t="s">
        <v>1137</v>
      </c>
      <c r="L44" s="8" t="s">
        <v>1138</v>
      </c>
      <c r="M44" s="8" t="s">
        <v>1162</v>
      </c>
      <c r="N44" s="8" t="s">
        <v>1163</v>
      </c>
      <c r="O44" s="15" t="str">
        <f t="shared" si="2"/>
        <v>PBTH__Parking Booth</v>
      </c>
      <c r="Q44" s="8" t="s">
        <v>2269</v>
      </c>
      <c r="R44" s="8" t="s">
        <v>2769</v>
      </c>
      <c r="S44" s="15" t="str">
        <f t="shared" si="3"/>
        <v>B1020.10 Roof Structural Frame</v>
      </c>
      <c r="U44" s="8" t="s">
        <v>3259</v>
      </c>
      <c r="V44" s="8" t="s">
        <v>3266</v>
      </c>
      <c r="W44" s="8" t="s">
        <v>3266</v>
      </c>
      <c r="X44" s="15" t="str">
        <f t="shared" si="4"/>
        <v>Cadastral EasementsAndRightsOfWay</v>
      </c>
    </row>
    <row r="45" spans="1:24" x14ac:dyDescent="0.2">
      <c r="A45" s="14">
        <v>13017</v>
      </c>
      <c r="B45" s="8" t="s">
        <v>111</v>
      </c>
      <c r="C45" s="8" t="s">
        <v>112</v>
      </c>
      <c r="D45" s="8" t="s">
        <v>22</v>
      </c>
      <c r="E45" s="15" t="str">
        <f t="shared" si="0"/>
        <v>13017__RAC.13017.FUEL.053937__RAC BUDGET FUELING AREA</v>
      </c>
      <c r="K45" s="8" t="s">
        <v>1137</v>
      </c>
      <c r="L45" s="8" t="s">
        <v>1138</v>
      </c>
      <c r="M45" s="8" t="s">
        <v>1164</v>
      </c>
      <c r="N45" s="8" t="s">
        <v>1165</v>
      </c>
      <c r="O45" s="15" t="str">
        <f t="shared" si="2"/>
        <v>PLZA__Plaza</v>
      </c>
      <c r="Q45" s="8" t="s">
        <v>2270</v>
      </c>
      <c r="R45" s="8" t="s">
        <v>2770</v>
      </c>
      <c r="S45" s="15" t="str">
        <f t="shared" si="3"/>
        <v>B1020.20 Roof Decks + Slabs + Sheathing</v>
      </c>
      <c r="U45" s="8" t="s">
        <v>3259</v>
      </c>
      <c r="V45" s="8" t="s">
        <v>3267</v>
      </c>
      <c r="W45" s="8" t="s">
        <v>3267</v>
      </c>
      <c r="X45" s="15" t="str">
        <f t="shared" si="4"/>
        <v>Cadastral FacilityGrid</v>
      </c>
    </row>
    <row r="46" spans="1:24" x14ac:dyDescent="0.2">
      <c r="A46" s="14">
        <v>13025</v>
      </c>
      <c r="B46" s="8" t="s">
        <v>113</v>
      </c>
      <c r="C46" s="8" t="s">
        <v>114</v>
      </c>
      <c r="D46" s="8" t="s">
        <v>22</v>
      </c>
      <c r="E46" s="15" t="str">
        <f t="shared" si="0"/>
        <v>13025__RAC.13025.OFFC.2424__AIRPORT RAC CONSOLIDATED RENT-A-CAR COMMONS BUILDING</v>
      </c>
      <c r="K46" s="8" t="s">
        <v>1137</v>
      </c>
      <c r="L46" s="8" t="s">
        <v>1138</v>
      </c>
      <c r="M46" s="8" t="s">
        <v>1166</v>
      </c>
      <c r="N46" s="8" t="s">
        <v>1167</v>
      </c>
      <c r="O46" s="15" t="str">
        <f t="shared" si="2"/>
        <v>PMPB__Pump Building</v>
      </c>
      <c r="Q46" s="8" t="s">
        <v>2271</v>
      </c>
      <c r="R46" s="8" t="s">
        <v>2771</v>
      </c>
      <c r="S46" s="15" t="str">
        <f t="shared" si="3"/>
        <v>B1020.30 Canopy Construction</v>
      </c>
      <c r="U46" s="8" t="s">
        <v>3259</v>
      </c>
      <c r="V46" s="8" t="s">
        <v>3268</v>
      </c>
      <c r="W46" s="8" t="s">
        <v>3268</v>
      </c>
      <c r="X46" s="15" t="str">
        <f t="shared" si="4"/>
        <v>Cadastral FacilitySubgrid</v>
      </c>
    </row>
    <row r="47" spans="1:24" x14ac:dyDescent="0.2">
      <c r="A47" s="14">
        <v>13028</v>
      </c>
      <c r="B47" s="8" t="s">
        <v>115</v>
      </c>
      <c r="C47" s="8" t="s">
        <v>116</v>
      </c>
      <c r="D47" s="8" t="s">
        <v>22</v>
      </c>
      <c r="E47" s="15" t="str">
        <f t="shared" si="0"/>
        <v>13028__RAC.13028.MNT.3850__RAC AVIS ADMINISTRATION AND MAINTENANCE</v>
      </c>
      <c r="K47" s="8" t="s">
        <v>1137</v>
      </c>
      <c r="L47" s="8" t="s">
        <v>1138</v>
      </c>
      <c r="M47" s="8" t="s">
        <v>1168</v>
      </c>
      <c r="N47" s="8" t="s">
        <v>1169</v>
      </c>
      <c r="O47" s="15" t="str">
        <f t="shared" si="2"/>
        <v>PRTBL__Portable Building</v>
      </c>
      <c r="Q47" s="8" t="s">
        <v>2272</v>
      </c>
      <c r="R47" s="8" t="s">
        <v>2772</v>
      </c>
      <c r="S47" s="15" t="str">
        <f t="shared" si="3"/>
        <v>B1020.90 Roof Construction Supplementary Components</v>
      </c>
      <c r="U47" s="8" t="s">
        <v>3259</v>
      </c>
      <c r="V47" s="8" t="s">
        <v>3269</v>
      </c>
      <c r="W47" s="8" t="s">
        <v>3269</v>
      </c>
      <c r="X47" s="15" t="str">
        <f t="shared" si="4"/>
        <v>Cadastral LandUse</v>
      </c>
    </row>
    <row r="48" spans="1:24" x14ac:dyDescent="0.2">
      <c r="A48" s="14">
        <v>13029</v>
      </c>
      <c r="B48" s="8" t="s">
        <v>117</v>
      </c>
      <c r="C48" s="8" t="s">
        <v>118</v>
      </c>
      <c r="D48" s="8" t="s">
        <v>22</v>
      </c>
      <c r="E48" s="15" t="str">
        <f t="shared" si="0"/>
        <v>13029__RAC.13029.FUEL.3850__RAC AVIS FUELING AREA</v>
      </c>
      <c r="K48" s="8" t="s">
        <v>1137</v>
      </c>
      <c r="L48" s="8" t="s">
        <v>1138</v>
      </c>
      <c r="M48" s="8" t="s">
        <v>1170</v>
      </c>
      <c r="N48" s="8" t="s">
        <v>1171</v>
      </c>
      <c r="O48" s="15" t="str">
        <f t="shared" si="2"/>
        <v>RNGI__Indoor Range</v>
      </c>
      <c r="Q48" s="8" t="s">
        <v>2273</v>
      </c>
      <c r="R48" s="8" t="s">
        <v>2773</v>
      </c>
      <c r="S48" s="15" t="str">
        <f t="shared" si="3"/>
        <v>B1080.10 Stair Construction</v>
      </c>
      <c r="U48" s="8" t="s">
        <v>3259</v>
      </c>
      <c r="V48" s="8" t="s">
        <v>3270</v>
      </c>
      <c r="W48" s="8" t="s">
        <v>3270</v>
      </c>
      <c r="X48" s="15" t="str">
        <f t="shared" si="4"/>
        <v>Cadastral LeaseZone</v>
      </c>
    </row>
    <row r="49" spans="1:24" x14ac:dyDescent="0.2">
      <c r="A49" s="14">
        <v>13038</v>
      </c>
      <c r="B49" s="8" t="s">
        <v>119</v>
      </c>
      <c r="C49" s="8" t="s">
        <v>120</v>
      </c>
      <c r="D49" s="8" t="s">
        <v>22</v>
      </c>
      <c r="E49" s="15" t="str">
        <f t="shared" si="0"/>
        <v>13038__RAC.13038.MNT.3809__RAC DOLLAR ADMINISTRATION AND MAINTENANCE</v>
      </c>
      <c r="K49" s="8" t="s">
        <v>1137</v>
      </c>
      <c r="L49" s="8" t="s">
        <v>1138</v>
      </c>
      <c r="M49" s="8" t="s">
        <v>1172</v>
      </c>
      <c r="N49" s="8" t="s">
        <v>1173</v>
      </c>
      <c r="O49" s="15" t="str">
        <f t="shared" si="2"/>
        <v>RNGO__Outdoor</v>
      </c>
      <c r="Q49" s="8" t="s">
        <v>2274</v>
      </c>
      <c r="R49" s="8" t="s">
        <v>2774</v>
      </c>
      <c r="S49" s="15" t="str">
        <f t="shared" si="3"/>
        <v>B1080.30 Stair Soffits</v>
      </c>
      <c r="U49" s="8" t="s">
        <v>3259</v>
      </c>
      <c r="V49" s="8" t="s">
        <v>3271</v>
      </c>
      <c r="W49" s="8" t="s">
        <v>3271</v>
      </c>
      <c r="X49" s="15" t="str">
        <f t="shared" si="4"/>
        <v>Cadastral LitterControlGroundArea</v>
      </c>
    </row>
    <row r="50" spans="1:24" x14ac:dyDescent="0.2">
      <c r="A50" s="14">
        <v>13039</v>
      </c>
      <c r="B50" s="8" t="s">
        <v>121</v>
      </c>
      <c r="C50" s="8" t="s">
        <v>122</v>
      </c>
      <c r="D50" s="8" t="s">
        <v>22</v>
      </c>
      <c r="E50" s="15" t="str">
        <f t="shared" si="0"/>
        <v>13039__RAC.13039.MNT.3830__RAC HERTZ ADMINISTRATION AND MAINTENANCE</v>
      </c>
      <c r="K50" s="8" t="s">
        <v>1137</v>
      </c>
      <c r="L50" s="8" t="s">
        <v>1138</v>
      </c>
      <c r="M50" s="8" t="s">
        <v>1174</v>
      </c>
      <c r="N50" s="8" t="s">
        <v>1175</v>
      </c>
      <c r="O50" s="15" t="str">
        <f t="shared" si="2"/>
        <v>SHOP__Shop</v>
      </c>
      <c r="Q50" s="8" t="s">
        <v>2275</v>
      </c>
      <c r="R50" s="8" t="s">
        <v>2775</v>
      </c>
      <c r="S50" s="15" t="str">
        <f t="shared" si="3"/>
        <v>B1080.50 Stair Railings</v>
      </c>
      <c r="U50" s="8" t="s">
        <v>3259</v>
      </c>
      <c r="V50" s="8" t="s">
        <v>3272</v>
      </c>
      <c r="W50" s="8" t="s">
        <v>3272</v>
      </c>
      <c r="X50" s="15" t="str">
        <f t="shared" si="4"/>
        <v>Cadastral LitterControlParkingArea</v>
      </c>
    </row>
    <row r="51" spans="1:24" x14ac:dyDescent="0.2">
      <c r="A51" s="14">
        <v>13044</v>
      </c>
      <c r="B51" s="8" t="s">
        <v>123</v>
      </c>
      <c r="C51" s="8" t="s">
        <v>124</v>
      </c>
      <c r="D51" s="8" t="s">
        <v>22</v>
      </c>
      <c r="E51" s="15" t="str">
        <f t="shared" si="0"/>
        <v>13044__PRKS.13044.OFFC__REMOTE SOUTH PARKING BUILDING</v>
      </c>
      <c r="K51" s="8" t="s">
        <v>1137</v>
      </c>
      <c r="L51" s="8" t="s">
        <v>1138</v>
      </c>
      <c r="M51" s="8" t="s">
        <v>1176</v>
      </c>
      <c r="N51" s="8" t="s">
        <v>1177</v>
      </c>
      <c r="O51" s="15" t="str">
        <f t="shared" si="2"/>
        <v>WHSE__Warehouse</v>
      </c>
      <c r="Q51" s="8" t="s">
        <v>2276</v>
      </c>
      <c r="R51" s="8" t="s">
        <v>2776</v>
      </c>
      <c r="S51" s="15" t="str">
        <f t="shared" si="3"/>
        <v>B1080.60 Fire Escapes</v>
      </c>
      <c r="U51" s="8" t="s">
        <v>3259</v>
      </c>
      <c r="V51" s="8" t="s">
        <v>3273</v>
      </c>
      <c r="W51" s="8" t="s">
        <v>3273</v>
      </c>
      <c r="X51" s="15" t="str">
        <f t="shared" si="4"/>
        <v>Cadastral MasterGrid</v>
      </c>
    </row>
    <row r="52" spans="1:24" x14ac:dyDescent="0.2">
      <c r="A52" s="14">
        <v>13047</v>
      </c>
      <c r="B52" s="8" t="s">
        <v>125</v>
      </c>
      <c r="C52" s="8" t="s">
        <v>126</v>
      </c>
      <c r="D52" s="8" t="s">
        <v>22</v>
      </c>
      <c r="E52" s="15" t="str">
        <f t="shared" si="0"/>
        <v>13047__RAC.13047.WASH.3737__RAC ALAMO CAR WASH</v>
      </c>
      <c r="K52" s="8" t="s">
        <v>1178</v>
      </c>
      <c r="L52" s="8" t="s">
        <v>1179</v>
      </c>
      <c r="M52" s="8" t="s">
        <v>1180</v>
      </c>
      <c r="N52" s="8" t="s">
        <v>1181</v>
      </c>
      <c r="O52" s="15" t="str">
        <f t="shared" si="2"/>
        <v>CRK__Creek</v>
      </c>
      <c r="Q52" s="8" t="s">
        <v>2277</v>
      </c>
      <c r="R52" s="8" t="s">
        <v>2777</v>
      </c>
      <c r="S52" s="15" t="str">
        <f t="shared" si="3"/>
        <v>B1080.70 Metal Walkways</v>
      </c>
      <c r="U52" s="8" t="s">
        <v>3259</v>
      </c>
      <c r="V52" s="8" t="s">
        <v>3274</v>
      </c>
      <c r="W52" s="8" t="s">
        <v>3274</v>
      </c>
      <c r="X52" s="15" t="str">
        <f t="shared" si="4"/>
        <v>Cadastral MasterSubGrid</v>
      </c>
    </row>
    <row r="53" spans="1:24" x14ac:dyDescent="0.2">
      <c r="A53" s="14">
        <v>13048</v>
      </c>
      <c r="B53" s="8" t="s">
        <v>127</v>
      </c>
      <c r="C53" s="8" t="s">
        <v>128</v>
      </c>
      <c r="D53" s="8" t="s">
        <v>22</v>
      </c>
      <c r="E53" s="15" t="str">
        <f t="shared" si="0"/>
        <v>13048__RAC.13048.MNT.3737__RAC ALAMO ADMINISTRATION AND MAINTENANCE</v>
      </c>
      <c r="K53" s="8" t="s">
        <v>1178</v>
      </c>
      <c r="L53" s="8" t="s">
        <v>1179</v>
      </c>
      <c r="M53" s="8" t="s">
        <v>1182</v>
      </c>
      <c r="N53" s="8" t="s">
        <v>1183</v>
      </c>
      <c r="O53" s="15" t="str">
        <f t="shared" si="2"/>
        <v>DIRT__Dirt</v>
      </c>
      <c r="Q53" s="8" t="s">
        <v>2278</v>
      </c>
      <c r="R53" s="8" t="s">
        <v>2778</v>
      </c>
      <c r="S53" s="15" t="str">
        <f t="shared" si="3"/>
        <v>B1080.80 Ladders</v>
      </c>
      <c r="U53" s="8" t="s">
        <v>3259</v>
      </c>
      <c r="V53" s="8" t="s">
        <v>3275</v>
      </c>
      <c r="W53" s="8" t="s">
        <v>3275</v>
      </c>
      <c r="X53" s="15" t="str">
        <f t="shared" si="4"/>
        <v>Cadastral MowZone</v>
      </c>
    </row>
    <row r="54" spans="1:24" x14ac:dyDescent="0.2">
      <c r="A54" s="14">
        <v>13061</v>
      </c>
      <c r="B54" s="8" t="s">
        <v>129</v>
      </c>
      <c r="C54" s="8" t="s">
        <v>130</v>
      </c>
      <c r="D54" s="8" t="s">
        <v>22</v>
      </c>
      <c r="E54" s="15" t="str">
        <f t="shared" si="0"/>
        <v>13061__UTNW.13061.UTIL.SW__ELECTRIC SUBSTATION - SW</v>
      </c>
      <c r="K54" s="8" t="s">
        <v>1178</v>
      </c>
      <c r="L54" s="8" t="s">
        <v>1179</v>
      </c>
      <c r="M54" s="8" t="s">
        <v>1184</v>
      </c>
      <c r="N54" s="8" t="s">
        <v>1185</v>
      </c>
      <c r="O54" s="15" t="str">
        <f t="shared" si="2"/>
        <v>LAKE__Lake</v>
      </c>
      <c r="Q54" s="8" t="s">
        <v>2279</v>
      </c>
      <c r="R54" s="8" t="s">
        <v>2779</v>
      </c>
      <c r="S54" s="15" t="str">
        <f t="shared" si="3"/>
        <v>B2010.10 Exterior Wall Veneer</v>
      </c>
      <c r="U54" s="8" t="s">
        <v>3259</v>
      </c>
      <c r="V54" s="8" t="s">
        <v>3276</v>
      </c>
      <c r="W54" s="8" t="s">
        <v>3276</v>
      </c>
      <c r="X54" s="15" t="str">
        <f t="shared" si="4"/>
        <v>Cadastral Municipality</v>
      </c>
    </row>
    <row r="55" spans="1:24" x14ac:dyDescent="0.2">
      <c r="A55" s="14">
        <v>13063</v>
      </c>
      <c r="B55" s="8" t="s">
        <v>131</v>
      </c>
      <c r="C55" s="8" t="s">
        <v>132</v>
      </c>
      <c r="D55" s="8" t="s">
        <v>22</v>
      </c>
      <c r="E55" s="15" t="str">
        <f t="shared" si="0"/>
        <v>13063__UTNW.13061.UTIL.SE__ELECTRIC SUBSTATION - SE</v>
      </c>
      <c r="K55" s="8" t="s">
        <v>1178</v>
      </c>
      <c r="L55" s="8" t="s">
        <v>1179</v>
      </c>
      <c r="M55" s="8" t="s">
        <v>1186</v>
      </c>
      <c r="N55" s="8" t="s">
        <v>1187</v>
      </c>
      <c r="O55" s="15" t="str">
        <f t="shared" si="2"/>
        <v>POND__Pond</v>
      </c>
      <c r="Q55" s="8" t="s">
        <v>2280</v>
      </c>
      <c r="R55" s="8" t="s">
        <v>2780</v>
      </c>
      <c r="S55" s="15" t="str">
        <f t="shared" si="3"/>
        <v>B2010.20 Exterior Wall Construction</v>
      </c>
      <c r="U55" s="8" t="s">
        <v>3259</v>
      </c>
      <c r="V55" s="8" t="s">
        <v>3277</v>
      </c>
      <c r="W55" s="8" t="s">
        <v>3277</v>
      </c>
      <c r="X55" s="15" t="str">
        <f t="shared" si="4"/>
        <v>Cadastral StagingYard</v>
      </c>
    </row>
    <row r="56" spans="1:24" x14ac:dyDescent="0.2">
      <c r="A56" s="14">
        <v>13071</v>
      </c>
      <c r="B56" s="8" t="s">
        <v>133</v>
      </c>
      <c r="C56" s="8" t="s">
        <v>134</v>
      </c>
      <c r="D56" s="8" t="s">
        <v>15</v>
      </c>
      <c r="E56" s="15" t="str">
        <f t="shared" si="0"/>
        <v>13071__CRK.LBC.13071-35V__T - B1 Lower Bear Creek.GRID 35V</v>
      </c>
      <c r="K56" s="8" t="s">
        <v>1178</v>
      </c>
      <c r="L56" s="8" t="s">
        <v>1179</v>
      </c>
      <c r="M56" s="8" t="s">
        <v>1188</v>
      </c>
      <c r="N56" s="8" t="s">
        <v>1189</v>
      </c>
      <c r="O56" s="15" t="str">
        <f t="shared" si="2"/>
        <v>RIVR__River</v>
      </c>
      <c r="Q56" s="8" t="s">
        <v>2281</v>
      </c>
      <c r="R56" s="8" t="s">
        <v>2781</v>
      </c>
      <c r="S56" s="15" t="str">
        <f t="shared" si="3"/>
        <v>B2010.30 Exterior Wall Interior Skin</v>
      </c>
      <c r="U56" s="8" t="s">
        <v>3259</v>
      </c>
      <c r="V56" s="8" t="s">
        <v>3278</v>
      </c>
      <c r="W56" s="8" t="s">
        <v>3278</v>
      </c>
      <c r="X56" s="15" t="str">
        <f t="shared" si="4"/>
        <v>Cadastral TerminalColumn</v>
      </c>
    </row>
    <row r="57" spans="1:24" x14ac:dyDescent="0.2">
      <c r="A57" s="14">
        <v>13072</v>
      </c>
      <c r="B57" s="8" t="s">
        <v>135</v>
      </c>
      <c r="C57" s="8" t="s">
        <v>136</v>
      </c>
      <c r="D57" s="8" t="s">
        <v>22</v>
      </c>
      <c r="E57" s="15" t="str">
        <f t="shared" si="0"/>
        <v>13072__PCPS.13072.OFFC__SOUTH CONTROL PLAZA BUILDING</v>
      </c>
      <c r="K57" s="8" t="s">
        <v>1178</v>
      </c>
      <c r="L57" s="8" t="s">
        <v>1179</v>
      </c>
      <c r="M57" s="8" t="s">
        <v>1190</v>
      </c>
      <c r="N57" s="8" t="s">
        <v>1191</v>
      </c>
      <c r="O57" s="15" t="str">
        <f t="shared" si="2"/>
        <v>SPRG__Spring</v>
      </c>
      <c r="Q57" s="8" t="s">
        <v>2282</v>
      </c>
      <c r="R57" s="8" t="s">
        <v>2782</v>
      </c>
      <c r="S57" s="15" t="str">
        <f t="shared" si="3"/>
        <v>B2010.40 Fabricated Exterior Wall Assemblies</v>
      </c>
      <c r="U57" s="8" t="s">
        <v>3259</v>
      </c>
      <c r="V57" s="8" t="s">
        <v>3279</v>
      </c>
      <c r="W57" s="8" t="s">
        <v>3279</v>
      </c>
      <c r="X57" s="15" t="str">
        <f t="shared" si="4"/>
        <v>Cadastral TerminalColumnGrid</v>
      </c>
    </row>
    <row r="58" spans="1:24" x14ac:dyDescent="0.2">
      <c r="A58" s="14">
        <v>13091</v>
      </c>
      <c r="B58" s="8" t="s">
        <v>137</v>
      </c>
      <c r="C58" s="8" t="s">
        <v>138</v>
      </c>
      <c r="D58" s="8" t="s">
        <v>15</v>
      </c>
      <c r="E58" s="15" t="str">
        <f t="shared" si="0"/>
        <v>13091__CRK.LBC.13091-34V-35V__T - B Lower Bear Creek.GRID 34V-35V</v>
      </c>
      <c r="K58" s="8" t="s">
        <v>1192</v>
      </c>
      <c r="L58" s="8" t="s">
        <v>1193</v>
      </c>
      <c r="M58" s="8" t="s">
        <v>1194</v>
      </c>
      <c r="N58" s="8" t="s">
        <v>1195</v>
      </c>
      <c r="O58" s="15" t="str">
        <f t="shared" si="2"/>
        <v>ANTN__Antenna</v>
      </c>
      <c r="Q58" s="8" t="s">
        <v>2283</v>
      </c>
      <c r="R58" s="8" t="s">
        <v>2783</v>
      </c>
      <c r="S58" s="15" t="str">
        <f t="shared" si="3"/>
        <v>B2010.50 Parapets</v>
      </c>
      <c r="U58" s="8" t="s">
        <v>3259</v>
      </c>
      <c r="V58" s="8" t="s">
        <v>3280</v>
      </c>
      <c r="W58" s="8" t="s">
        <v>3280</v>
      </c>
      <c r="X58" s="15" t="str">
        <f t="shared" si="4"/>
        <v>Cadastral TerminalRow</v>
      </c>
    </row>
    <row r="59" spans="1:24" x14ac:dyDescent="0.2">
      <c r="A59" s="14">
        <v>13092</v>
      </c>
      <c r="B59" s="8" t="s">
        <v>139</v>
      </c>
      <c r="C59" s="8" t="s">
        <v>140</v>
      </c>
      <c r="D59" s="8" t="s">
        <v>22</v>
      </c>
      <c r="E59" s="15" t="str">
        <f t="shared" si="0"/>
        <v>13092__S.13092.EQPT__FAA DVOR+DME (MAVERICK)</v>
      </c>
      <c r="K59" s="8" t="s">
        <v>1192</v>
      </c>
      <c r="L59" s="8" t="s">
        <v>1193</v>
      </c>
      <c r="M59" s="8" t="s">
        <v>1196</v>
      </c>
      <c r="N59" s="8" t="s">
        <v>1197</v>
      </c>
      <c r="O59" s="15" t="str">
        <f t="shared" si="2"/>
        <v>CCTV__CCTV Systems and Equipment</v>
      </c>
      <c r="Q59" s="8" t="s">
        <v>2284</v>
      </c>
      <c r="R59" s="8" t="s">
        <v>2784</v>
      </c>
      <c r="S59" s="15" t="str">
        <f t="shared" si="3"/>
        <v>B2010.60 Equipment Screens</v>
      </c>
      <c r="U59" s="8" t="s">
        <v>3259</v>
      </c>
      <c r="V59" s="8" t="s">
        <v>3281</v>
      </c>
      <c r="W59" s="8" t="s">
        <v>3281</v>
      </c>
      <c r="X59" s="15" t="str">
        <f t="shared" si="4"/>
        <v>Cadastral TerminalSection</v>
      </c>
    </row>
    <row r="60" spans="1:24" x14ac:dyDescent="0.2">
      <c r="A60" s="14">
        <v>13101</v>
      </c>
      <c r="B60" s="8" t="s">
        <v>141</v>
      </c>
      <c r="C60" s="8" t="s">
        <v>142</v>
      </c>
      <c r="D60" s="8" t="s">
        <v>22</v>
      </c>
      <c r="E60" s="15" t="str">
        <f t="shared" si="0"/>
        <v>13101__TPC.13101.LAKE__TRIGG LAKE</v>
      </c>
      <c r="K60" s="8" t="s">
        <v>1192</v>
      </c>
      <c r="L60" s="8" t="s">
        <v>1193</v>
      </c>
      <c r="M60" s="8" t="s">
        <v>1198</v>
      </c>
      <c r="N60" s="8" t="s">
        <v>1199</v>
      </c>
      <c r="O60" s="15" t="str">
        <f t="shared" si="2"/>
        <v>CELL__Mobile + Portable phones</v>
      </c>
      <c r="Q60" s="8" t="s">
        <v>2285</v>
      </c>
      <c r="R60" s="8" t="s">
        <v>2785</v>
      </c>
      <c r="S60" s="15" t="str">
        <f t="shared" si="3"/>
        <v>B2010.80 Exterior Wall Supplementary Components</v>
      </c>
      <c r="U60" s="8" t="s">
        <v>3282</v>
      </c>
      <c r="V60" s="8" t="s">
        <v>3283</v>
      </c>
      <c r="W60" s="8" t="s">
        <v>3283</v>
      </c>
      <c r="X60" s="15" t="str">
        <f t="shared" si="4"/>
        <v>Environmental ArchEnvironmentalZone</v>
      </c>
    </row>
    <row r="61" spans="1:24" x14ac:dyDescent="0.2">
      <c r="A61" s="14">
        <v>13103</v>
      </c>
      <c r="B61" s="8" t="s">
        <v>143</v>
      </c>
      <c r="C61" s="8" t="s">
        <v>144</v>
      </c>
      <c r="D61" s="8" t="s">
        <v>22</v>
      </c>
      <c r="E61" s="15" t="str">
        <f t="shared" si="0"/>
        <v>13103__STHG.13103.PAD.A__SOUTHGATE PAD A</v>
      </c>
      <c r="K61" s="8" t="s">
        <v>1192</v>
      </c>
      <c r="L61" s="8" t="s">
        <v>1193</v>
      </c>
      <c r="M61" s="8" t="s">
        <v>1200</v>
      </c>
      <c r="N61" s="8" t="s">
        <v>1201</v>
      </c>
      <c r="O61" s="15" t="str">
        <f t="shared" si="2"/>
        <v>DATA__Data</v>
      </c>
      <c r="Q61" s="8" t="s">
        <v>2286</v>
      </c>
      <c r="R61" s="8" t="s">
        <v>2786</v>
      </c>
      <c r="S61" s="15" t="str">
        <f t="shared" si="3"/>
        <v>B2010.90 Exterior Wall Opening Supplementary Components</v>
      </c>
      <c r="U61" s="8" t="s">
        <v>3282</v>
      </c>
      <c r="V61" s="8" t="s">
        <v>3284</v>
      </c>
      <c r="W61" s="8" t="s">
        <v>3284</v>
      </c>
      <c r="X61" s="15" t="str">
        <f t="shared" si="4"/>
        <v>Environmental ArchImpactArea</v>
      </c>
    </row>
    <row r="62" spans="1:24" x14ac:dyDescent="0.2">
      <c r="A62" s="14">
        <v>13104</v>
      </c>
      <c r="B62" s="8" t="s">
        <v>145</v>
      </c>
      <c r="C62" s="8" t="s">
        <v>146</v>
      </c>
      <c r="D62" s="8" t="s">
        <v>22</v>
      </c>
      <c r="E62" s="15" t="str">
        <f t="shared" si="0"/>
        <v>13104__STHG.13104.MAIL__U.S. POST OFFICE - SOUTHGATE</v>
      </c>
      <c r="K62" s="8" t="s">
        <v>1192</v>
      </c>
      <c r="L62" s="8" t="s">
        <v>1193</v>
      </c>
      <c r="M62" s="8" t="s">
        <v>1202</v>
      </c>
      <c r="N62" s="8" t="s">
        <v>1203</v>
      </c>
      <c r="O62" s="15" t="str">
        <f t="shared" si="2"/>
        <v>FIDS__Flight Information Displays</v>
      </c>
      <c r="Q62" s="8" t="s">
        <v>2287</v>
      </c>
      <c r="R62" s="8" t="s">
        <v>2787</v>
      </c>
      <c r="S62" s="15" t="str">
        <f t="shared" si="3"/>
        <v>B2020.10 Exterior Operating Windows</v>
      </c>
      <c r="U62" s="8" t="s">
        <v>3282</v>
      </c>
      <c r="V62" s="8" t="s">
        <v>3285</v>
      </c>
      <c r="W62" s="8" t="s">
        <v>3285</v>
      </c>
      <c r="X62" s="15" t="str">
        <f t="shared" si="4"/>
        <v>Environmental EnvironmentalAssessment</v>
      </c>
    </row>
    <row r="63" spans="1:24" x14ac:dyDescent="0.2">
      <c r="A63" s="14">
        <v>13108</v>
      </c>
      <c r="B63" s="8" t="s">
        <v>147</v>
      </c>
      <c r="C63" s="8" t="s">
        <v>148</v>
      </c>
      <c r="D63" s="8" t="s">
        <v>22</v>
      </c>
      <c r="E63" s="15" t="str">
        <f t="shared" si="0"/>
        <v>13108__RAC.13108.MNT.3945__RAC E-Z ADMINISTRATION AND MAINTENANCE</v>
      </c>
      <c r="K63" s="8" t="s">
        <v>1192</v>
      </c>
      <c r="L63" s="8" t="s">
        <v>1193</v>
      </c>
      <c r="M63" s="8" t="s">
        <v>1204</v>
      </c>
      <c r="N63" s="8" t="s">
        <v>1205</v>
      </c>
      <c r="O63" s="15" t="str">
        <f t="shared" si="2"/>
        <v>INCM__Intercom</v>
      </c>
      <c r="Q63" s="8" t="s">
        <v>2288</v>
      </c>
      <c r="R63" s="8" t="s">
        <v>2788</v>
      </c>
      <c r="S63" s="15" t="str">
        <f t="shared" si="3"/>
        <v>B2020.20 Exterior Fixed Windows</v>
      </c>
      <c r="U63" s="8" t="s">
        <v>3282</v>
      </c>
      <c r="V63" s="8" t="s">
        <v>3286</v>
      </c>
      <c r="W63" s="8" t="s">
        <v>3286</v>
      </c>
      <c r="X63" s="15" t="str">
        <f t="shared" si="4"/>
        <v>Environmental FloodZone</v>
      </c>
    </row>
    <row r="64" spans="1:24" x14ac:dyDescent="0.2">
      <c r="A64" s="14">
        <v>13113</v>
      </c>
      <c r="B64" s="8" t="s">
        <v>149</v>
      </c>
      <c r="C64" s="8" t="s">
        <v>150</v>
      </c>
      <c r="D64" s="8" t="s">
        <v>22</v>
      </c>
      <c r="E64" s="15" t="str">
        <f t="shared" si="0"/>
        <v>13113__STHG.13113.PAD.E__SOUTHGATE PAD E</v>
      </c>
      <c r="K64" s="8" t="s">
        <v>1192</v>
      </c>
      <c r="L64" s="8" t="s">
        <v>1193</v>
      </c>
      <c r="M64" s="8" t="s">
        <v>1206</v>
      </c>
      <c r="N64" s="8" t="s">
        <v>1207</v>
      </c>
      <c r="O64" s="15" t="str">
        <f t="shared" si="2"/>
        <v>INTC__P A System</v>
      </c>
      <c r="Q64" s="8" t="s">
        <v>2289</v>
      </c>
      <c r="R64" s="8" t="s">
        <v>2789</v>
      </c>
      <c r="S64" s="15" t="str">
        <f t="shared" si="3"/>
        <v>B2020.30 Exterior Window Wall</v>
      </c>
      <c r="U64" s="8" t="s">
        <v>3282</v>
      </c>
      <c r="V64" s="8" t="s">
        <v>3287</v>
      </c>
      <c r="W64" s="8" t="s">
        <v>3287</v>
      </c>
      <c r="X64" s="15" t="str">
        <f t="shared" si="4"/>
        <v>Environmental ForestStandArea</v>
      </c>
    </row>
    <row r="65" spans="1:24" x14ac:dyDescent="0.2">
      <c r="A65" s="14">
        <v>13117</v>
      </c>
      <c r="B65" s="8" t="s">
        <v>151</v>
      </c>
      <c r="C65" s="8" t="s">
        <v>152</v>
      </c>
      <c r="D65" s="8" t="s">
        <v>22</v>
      </c>
      <c r="E65" s="15" t="str">
        <f t="shared" si="0"/>
        <v>13117__RAC.13117.WASH.3937__RAC BUDGET CAR WASH</v>
      </c>
      <c r="K65" s="8" t="s">
        <v>1192</v>
      </c>
      <c r="L65" s="8" t="s">
        <v>1193</v>
      </c>
      <c r="M65" s="8" t="s">
        <v>1208</v>
      </c>
      <c r="N65" s="8" t="s">
        <v>1209</v>
      </c>
      <c r="O65" s="15" t="str">
        <f t="shared" si="2"/>
        <v>MOBL__Mobile Radios (Vehicle Mounted)</v>
      </c>
      <c r="Q65" s="8" t="s">
        <v>2290</v>
      </c>
      <c r="R65" s="8" t="s">
        <v>2790</v>
      </c>
      <c r="S65" s="15" t="str">
        <f t="shared" si="3"/>
        <v>B2020.50 Exterior Special Function Windows</v>
      </c>
      <c r="U65" s="8" t="s">
        <v>3282</v>
      </c>
      <c r="V65" s="8" t="s">
        <v>3288</v>
      </c>
      <c r="W65" s="8" t="s">
        <v>3288</v>
      </c>
      <c r="X65" s="15" t="str">
        <f t="shared" si="4"/>
        <v>Environmental GeologicalFormation</v>
      </c>
    </row>
    <row r="66" spans="1:24" x14ac:dyDescent="0.2">
      <c r="A66" s="14">
        <v>13118</v>
      </c>
      <c r="B66" s="8" t="s">
        <v>153</v>
      </c>
      <c r="C66" s="8" t="s">
        <v>154</v>
      </c>
      <c r="D66" s="8" t="s">
        <v>22</v>
      </c>
      <c r="E66" s="15" t="str">
        <f t="shared" si="0"/>
        <v>13118__RAC.13118.FUEL.3849__RAC ENTERPRISE FUELING AREA</v>
      </c>
      <c r="K66" s="8" t="s">
        <v>1192</v>
      </c>
      <c r="L66" s="8" t="s">
        <v>1193</v>
      </c>
      <c r="M66" s="8" t="s">
        <v>1210</v>
      </c>
      <c r="N66" s="8" t="s">
        <v>1211</v>
      </c>
      <c r="O66" s="15" t="str">
        <f t="shared" si="2"/>
        <v>PCS__Plant Communication System</v>
      </c>
      <c r="Q66" s="8" t="s">
        <v>2291</v>
      </c>
      <c r="R66" s="8" t="s">
        <v>2791</v>
      </c>
      <c r="S66" s="15" t="str">
        <f t="shared" si="3"/>
        <v>B2050.10 Exterior Entrance Doors</v>
      </c>
      <c r="U66" s="8" t="s">
        <v>3282</v>
      </c>
      <c r="V66" s="8" t="s">
        <v>3289</v>
      </c>
      <c r="W66" s="8" t="s">
        <v>3289</v>
      </c>
      <c r="X66" s="15" t="str">
        <f t="shared" si="4"/>
        <v>Environmental PermittedOutfalls</v>
      </c>
    </row>
    <row r="67" spans="1:24" x14ac:dyDescent="0.2">
      <c r="A67" s="14">
        <v>13125</v>
      </c>
      <c r="B67" s="8" t="s">
        <v>155</v>
      </c>
      <c r="C67" s="8" t="s">
        <v>156</v>
      </c>
      <c r="D67" s="8" t="s">
        <v>22</v>
      </c>
      <c r="E67" s="15" t="str">
        <f t="shared" si="0"/>
        <v>13125__RAC.13125.PRKG__RAC COMMON USE PARKING GARAGE</v>
      </c>
      <c r="K67" s="8" t="s">
        <v>1192</v>
      </c>
      <c r="L67" s="8" t="s">
        <v>1193</v>
      </c>
      <c r="M67" s="8" t="s">
        <v>1212</v>
      </c>
      <c r="N67" s="8" t="s">
        <v>1213</v>
      </c>
      <c r="O67" s="15" t="str">
        <f t="shared" si="2"/>
        <v>PHON__Telephones</v>
      </c>
      <c r="Q67" s="8" t="s">
        <v>2292</v>
      </c>
      <c r="R67" s="8" t="s">
        <v>2792</v>
      </c>
      <c r="S67" s="15" t="str">
        <f t="shared" si="3"/>
        <v>B2050.20 Exterior Utility Doors</v>
      </c>
      <c r="U67" s="8" t="s">
        <v>3282</v>
      </c>
      <c r="V67" s="8" t="s">
        <v>3290</v>
      </c>
      <c r="W67" s="8" t="s">
        <v>3290</v>
      </c>
      <c r="X67" s="15" t="str">
        <f t="shared" si="4"/>
        <v>Environmental Shoreline</v>
      </c>
    </row>
    <row r="68" spans="1:24" x14ac:dyDescent="0.2">
      <c r="A68" s="14">
        <v>13128</v>
      </c>
      <c r="B68" s="8" t="s">
        <v>157</v>
      </c>
      <c r="C68" s="8" t="s">
        <v>158</v>
      </c>
      <c r="D68" s="8" t="s">
        <v>22</v>
      </c>
      <c r="E68" s="15" t="str">
        <f t="shared" ref="E68:E131" si="5">CONCATENATE(A68,"__",B68,"__",C68)</f>
        <v>13128__RAC.13128.MNT.3839__RAC THRIFTY ADMINISTRATION AND MAINTENANCE</v>
      </c>
      <c r="K68" s="8" t="s">
        <v>1192</v>
      </c>
      <c r="L68" s="8" t="s">
        <v>1193</v>
      </c>
      <c r="M68" s="8" t="s">
        <v>1214</v>
      </c>
      <c r="N68" s="8" t="s">
        <v>1215</v>
      </c>
      <c r="O68" s="15" t="str">
        <f t="shared" ref="O68:O131" si="6">CONCATENATE(M68,"__",N68)</f>
        <v>RADF__Fixed Radios</v>
      </c>
      <c r="Q68" s="8" t="s">
        <v>2293</v>
      </c>
      <c r="R68" s="8" t="s">
        <v>2793</v>
      </c>
      <c r="S68" s="15" t="str">
        <f t="shared" ref="S68:S131" si="7">CONCATENATE(Q68," ",R68)</f>
        <v>B2050.30 Exterior Oversize Doors</v>
      </c>
      <c r="U68" s="8" t="s">
        <v>3282</v>
      </c>
      <c r="V68" s="8" t="s">
        <v>3291</v>
      </c>
      <c r="W68" s="8" t="s">
        <v>3291</v>
      </c>
      <c r="X68" s="15" t="str">
        <f t="shared" ref="X68:X131" si="8">CONCATENATE(U68," ",V68)</f>
        <v>Environmental StormOutfallBasin</v>
      </c>
    </row>
    <row r="69" spans="1:24" x14ac:dyDescent="0.2">
      <c r="A69" s="14">
        <v>13129</v>
      </c>
      <c r="B69" s="8" t="s">
        <v>159</v>
      </c>
      <c r="C69" s="8" t="s">
        <v>160</v>
      </c>
      <c r="D69" s="8" t="s">
        <v>22</v>
      </c>
      <c r="E69" s="15" t="str">
        <f t="shared" si="5"/>
        <v>13129__RAC.13129.WASH.3850__RAC AVIS CAR WASH</v>
      </c>
      <c r="K69" s="8" t="s">
        <v>1192</v>
      </c>
      <c r="L69" s="8" t="s">
        <v>1193</v>
      </c>
      <c r="M69" s="8" t="s">
        <v>1216</v>
      </c>
      <c r="N69" s="8" t="s">
        <v>1217</v>
      </c>
      <c r="O69" s="15" t="str">
        <f t="shared" si="6"/>
        <v>RADH__Portable Radios (Handheld)</v>
      </c>
      <c r="Q69" s="8" t="s">
        <v>2294</v>
      </c>
      <c r="R69" s="8" t="s">
        <v>2794</v>
      </c>
      <c r="S69" s="15" t="str">
        <f t="shared" si="7"/>
        <v>B2050.40 Exterior Special Function Doors</v>
      </c>
      <c r="U69" s="8" t="s">
        <v>3282</v>
      </c>
      <c r="V69" s="8" t="s">
        <v>3292</v>
      </c>
      <c r="W69" s="8" t="s">
        <v>3292</v>
      </c>
      <c r="X69" s="15" t="str">
        <f t="shared" si="8"/>
        <v>Environmental Stream</v>
      </c>
    </row>
    <row r="70" spans="1:24" x14ac:dyDescent="0.2">
      <c r="A70" s="14">
        <v>13138</v>
      </c>
      <c r="B70" s="8" t="s">
        <v>161</v>
      </c>
      <c r="C70" s="8" t="s">
        <v>162</v>
      </c>
      <c r="D70" s="8" t="s">
        <v>22</v>
      </c>
      <c r="E70" s="15" t="str">
        <f t="shared" si="5"/>
        <v>13138__RAC.13138.FUEL.3809__RAC DOLLAR FUELING AREA</v>
      </c>
      <c r="K70" s="8" t="s">
        <v>1192</v>
      </c>
      <c r="L70" s="8" t="s">
        <v>1193</v>
      </c>
      <c r="M70" s="8" t="s">
        <v>1218</v>
      </c>
      <c r="N70" s="8" t="s">
        <v>1219</v>
      </c>
      <c r="O70" s="15" t="str">
        <f t="shared" si="6"/>
        <v>SATL__Satellite Receiver</v>
      </c>
      <c r="Q70" s="8" t="s">
        <v>2295</v>
      </c>
      <c r="R70" s="8" t="s">
        <v>2795</v>
      </c>
      <c r="S70" s="15" t="str">
        <f t="shared" si="7"/>
        <v>B2050.60 Exterior Grilles</v>
      </c>
      <c r="U70" s="8" t="s">
        <v>3282</v>
      </c>
      <c r="V70" s="8" t="s">
        <v>3293</v>
      </c>
      <c r="W70" s="8" t="s">
        <v>3293</v>
      </c>
      <c r="X70" s="15" t="str">
        <f t="shared" si="8"/>
        <v>Environmental Watershed</v>
      </c>
    </row>
    <row r="71" spans="1:24" x14ac:dyDescent="0.2">
      <c r="A71" s="14">
        <v>13139</v>
      </c>
      <c r="B71" s="8" t="s">
        <v>163</v>
      </c>
      <c r="C71" s="8" t="s">
        <v>164</v>
      </c>
      <c r="D71" s="8" t="s">
        <v>22</v>
      </c>
      <c r="E71" s="15" t="str">
        <f t="shared" si="5"/>
        <v>13139__RAC.13139.WASH.3830__RAC HERTZ N+S CAR WASH</v>
      </c>
      <c r="K71" s="8" t="s">
        <v>1192</v>
      </c>
      <c r="L71" s="8" t="s">
        <v>1193</v>
      </c>
      <c r="M71" s="8" t="s">
        <v>1220</v>
      </c>
      <c r="N71" s="8" t="s">
        <v>1221</v>
      </c>
      <c r="O71" s="15" t="str">
        <f t="shared" si="6"/>
        <v>TVDP__Televisions and displays</v>
      </c>
      <c r="Q71" s="8" t="s">
        <v>2296</v>
      </c>
      <c r="R71" s="8" t="s">
        <v>2796</v>
      </c>
      <c r="S71" s="15" t="str">
        <f t="shared" si="7"/>
        <v>B2050.70 Exterior Gates</v>
      </c>
      <c r="U71" s="8" t="s">
        <v>3282</v>
      </c>
      <c r="V71" s="8" t="s">
        <v>3294</v>
      </c>
      <c r="W71" s="8" t="s">
        <v>3294</v>
      </c>
      <c r="X71" s="15" t="str">
        <f t="shared" si="8"/>
        <v>Environmental WatershedRegional</v>
      </c>
    </row>
    <row r="72" spans="1:24" x14ac:dyDescent="0.2">
      <c r="A72" s="14">
        <v>13173</v>
      </c>
      <c r="B72" s="8" t="s">
        <v>165</v>
      </c>
      <c r="C72" s="8" t="s">
        <v>166</v>
      </c>
      <c r="D72" s="8" t="s">
        <v>15</v>
      </c>
      <c r="E72" s="15" t="str">
        <f t="shared" si="5"/>
        <v>13173__CRK.LBC.13173.35W__T - A2 Lower Bear Creek.GRID 35W</v>
      </c>
      <c r="K72" s="8" t="s">
        <v>1192</v>
      </c>
      <c r="L72" s="8" t="s">
        <v>1193</v>
      </c>
      <c r="M72" s="8" t="s">
        <v>1222</v>
      </c>
      <c r="N72" s="8" t="s">
        <v>1223</v>
      </c>
      <c r="O72" s="15" t="str">
        <f t="shared" si="6"/>
        <v>VCD__Video Conferencing Device</v>
      </c>
      <c r="Q72" s="8" t="s">
        <v>2297</v>
      </c>
      <c r="R72" s="8" t="s">
        <v>2797</v>
      </c>
      <c r="S72" s="15" t="str">
        <f t="shared" si="7"/>
        <v>B2050.90 Exterior Door Supplementary Components</v>
      </c>
      <c r="U72" s="8" t="s">
        <v>3295</v>
      </c>
      <c r="V72" s="8" t="s">
        <v>3296</v>
      </c>
      <c r="W72" s="8" t="s">
        <v>3296</v>
      </c>
      <c r="X72" s="15" t="str">
        <f t="shared" si="8"/>
        <v>Geodetic AirportControlPoint</v>
      </c>
    </row>
    <row r="73" spans="1:24" x14ac:dyDescent="0.2">
      <c r="A73" s="14">
        <v>13203</v>
      </c>
      <c r="B73" s="8" t="s">
        <v>167</v>
      </c>
      <c r="C73" s="8" t="s">
        <v>168</v>
      </c>
      <c r="D73" s="8" t="s">
        <v>22</v>
      </c>
      <c r="E73" s="15" t="str">
        <f t="shared" si="5"/>
        <v>13203__STHG.13203.PAD.B__SOUTHGATE PAD B</v>
      </c>
      <c r="K73" s="8" t="s">
        <v>1192</v>
      </c>
      <c r="L73" s="8" t="s">
        <v>1193</v>
      </c>
      <c r="M73" s="8" t="s">
        <v>1224</v>
      </c>
      <c r="N73" s="8" t="s">
        <v>1225</v>
      </c>
      <c r="O73" s="15" t="str">
        <f t="shared" si="6"/>
        <v>CommCellTower__Communications Cellular Tower</v>
      </c>
      <c r="Q73" s="8" t="s">
        <v>2298</v>
      </c>
      <c r="R73" s="8" t="s">
        <v>2798</v>
      </c>
      <c r="S73" s="15" t="str">
        <f t="shared" si="7"/>
        <v>B2070.10 Exterior Louvers</v>
      </c>
      <c r="U73" s="8" t="s">
        <v>3295</v>
      </c>
      <c r="V73" s="8" t="s">
        <v>3297</v>
      </c>
      <c r="W73" s="8" t="s">
        <v>3297</v>
      </c>
      <c r="X73" s="15" t="str">
        <f t="shared" si="8"/>
        <v>Geodetic ElevationContour</v>
      </c>
    </row>
    <row r="74" spans="1:24" x14ac:dyDescent="0.2">
      <c r="A74" s="14">
        <v>13208</v>
      </c>
      <c r="B74" s="8" t="s">
        <v>169</v>
      </c>
      <c r="C74" s="8" t="s">
        <v>170</v>
      </c>
      <c r="D74" s="8" t="s">
        <v>22</v>
      </c>
      <c r="E74" s="15" t="str">
        <f t="shared" si="5"/>
        <v>13208__RAC.13208.FUEL.3945__RAC E-Z FUELING AREA</v>
      </c>
      <c r="K74" s="8" t="s">
        <v>1192</v>
      </c>
      <c r="L74" s="8" t="s">
        <v>1193</v>
      </c>
      <c r="M74" s="8" t="s">
        <v>1226</v>
      </c>
      <c r="N74" s="8" t="s">
        <v>1227</v>
      </c>
      <c r="O74" s="15" t="str">
        <f t="shared" si="6"/>
        <v>CommDuct__Communications Ductbank</v>
      </c>
      <c r="Q74" s="8" t="s">
        <v>2299</v>
      </c>
      <c r="R74" s="8" t="s">
        <v>2799</v>
      </c>
      <c r="S74" s="15" t="str">
        <f t="shared" si="7"/>
        <v>B2070.50 Exterior Vents</v>
      </c>
      <c r="U74" s="8" t="s">
        <v>3298</v>
      </c>
      <c r="V74" s="8" t="s">
        <v>3299</v>
      </c>
      <c r="W74" s="8" t="s">
        <v>3299</v>
      </c>
      <c r="X74" s="15" t="str">
        <f t="shared" si="8"/>
        <v>Jurisdictions TradeZone</v>
      </c>
    </row>
    <row r="75" spans="1:24" x14ac:dyDescent="0.2">
      <c r="A75" s="14">
        <v>13213</v>
      </c>
      <c r="B75" s="8" t="s">
        <v>171</v>
      </c>
      <c r="C75" s="8" t="s">
        <v>172</v>
      </c>
      <c r="D75" s="8" t="s">
        <v>22</v>
      </c>
      <c r="E75" s="15" t="str">
        <f t="shared" si="5"/>
        <v>13213__STHG.13213.PAD.F__SOUTHGATE PAD F</v>
      </c>
      <c r="K75" s="8" t="s">
        <v>1192</v>
      </c>
      <c r="L75" s="8" t="s">
        <v>1193</v>
      </c>
      <c r="M75" s="8" t="s">
        <v>1228</v>
      </c>
      <c r="N75" s="8" t="s">
        <v>1229</v>
      </c>
      <c r="O75" s="15" t="str">
        <f t="shared" si="6"/>
        <v>CommFitting__Communications Line fitting</v>
      </c>
      <c r="Q75" s="8" t="s">
        <v>2300</v>
      </c>
      <c r="R75" s="8" t="s">
        <v>2800</v>
      </c>
      <c r="S75" s="15" t="str">
        <f t="shared" si="7"/>
        <v>B2080.10 Exterior Fixed Grilles and Screens</v>
      </c>
      <c r="U75" s="8" t="s">
        <v>3300</v>
      </c>
      <c r="V75" s="8" t="s">
        <v>3301</v>
      </c>
      <c r="W75" s="8" t="s">
        <v>3301</v>
      </c>
      <c r="X75" s="15" t="str">
        <f t="shared" si="8"/>
        <v>NavigationalAids NavaidCriticalArea</v>
      </c>
    </row>
    <row r="76" spans="1:24" x14ac:dyDescent="0.2">
      <c r="A76" s="14">
        <v>13217</v>
      </c>
      <c r="B76" s="8" t="s">
        <v>173</v>
      </c>
      <c r="C76" s="8" t="s">
        <v>174</v>
      </c>
      <c r="D76" s="8" t="s">
        <v>22</v>
      </c>
      <c r="E76" s="15" t="str">
        <f t="shared" si="5"/>
        <v>13217__RAC.13217.FUEL.3907__RAC ADVANTAGE FUELING AREA</v>
      </c>
      <c r="K76" s="8" t="s">
        <v>1192</v>
      </c>
      <c r="L76" s="8" t="s">
        <v>1193</v>
      </c>
      <c r="M76" s="8" t="s">
        <v>1230</v>
      </c>
      <c r="N76" s="8" t="s">
        <v>1229</v>
      </c>
      <c r="O76" s="15" t="str">
        <f t="shared" si="6"/>
        <v>CommLine__Communications Line fitting</v>
      </c>
      <c r="Q76" s="8" t="s">
        <v>2301</v>
      </c>
      <c r="R76" s="8" t="s">
        <v>2801</v>
      </c>
      <c r="S76" s="15" t="str">
        <f t="shared" si="7"/>
        <v>B2080.30 Exterior Opening Protection Devices</v>
      </c>
      <c r="U76" s="8" t="s">
        <v>3300</v>
      </c>
      <c r="V76" s="8" t="s">
        <v>3302</v>
      </c>
      <c r="W76" s="8" t="s">
        <v>3302</v>
      </c>
      <c r="X76" s="15" t="str">
        <f t="shared" si="8"/>
        <v>NavigationalAids NavaidEquipment</v>
      </c>
    </row>
    <row r="77" spans="1:24" x14ac:dyDescent="0.2">
      <c r="A77" s="14">
        <v>13218</v>
      </c>
      <c r="B77" s="8" t="s">
        <v>175</v>
      </c>
      <c r="C77" s="8" t="s">
        <v>176</v>
      </c>
      <c r="D77" s="8" t="s">
        <v>22</v>
      </c>
      <c r="E77" s="15" t="str">
        <f t="shared" si="5"/>
        <v>13218__RAC.13218.MNT.3907__RAC ADVANTAGE ADMINISTRATION AND MAINTENANCE</v>
      </c>
      <c r="K77" s="8" t="s">
        <v>1192</v>
      </c>
      <c r="L77" s="8" t="s">
        <v>1193</v>
      </c>
      <c r="M77" s="8" t="s">
        <v>1231</v>
      </c>
      <c r="N77" s="8" t="s">
        <v>1232</v>
      </c>
      <c r="O77" s="15" t="str">
        <f t="shared" si="6"/>
        <v>CommWIFILink__Communications WIFI Link (WAP)</v>
      </c>
      <c r="Q77" s="8" t="s">
        <v>2302</v>
      </c>
      <c r="R77" s="8" t="s">
        <v>2802</v>
      </c>
      <c r="S77" s="15" t="str">
        <f t="shared" si="7"/>
        <v>B2080.50 Exterior Balcony Walls and Railings</v>
      </c>
      <c r="U77" s="8" t="s">
        <v>1130</v>
      </c>
      <c r="V77" s="8" t="s">
        <v>3303</v>
      </c>
      <c r="W77" s="8" t="s">
        <v>3303</v>
      </c>
      <c r="X77" s="15" t="str">
        <f t="shared" si="8"/>
        <v>Security DPSPoliceReportingDistrict</v>
      </c>
    </row>
    <row r="78" spans="1:24" x14ac:dyDescent="0.2">
      <c r="A78" s="14">
        <v>13228</v>
      </c>
      <c r="B78" s="8" t="s">
        <v>177</v>
      </c>
      <c r="C78" s="8" t="s">
        <v>178</v>
      </c>
      <c r="D78" s="8" t="s">
        <v>22</v>
      </c>
      <c r="E78" s="15" t="str">
        <f t="shared" si="5"/>
        <v>13228__RAC.13228.FUEL.3839__RAC THRIFTY FUELING AREA</v>
      </c>
      <c r="K78" s="8" t="s">
        <v>1192</v>
      </c>
      <c r="L78" s="8" t="s">
        <v>1193</v>
      </c>
      <c r="M78" s="8" t="s">
        <v>1233</v>
      </c>
      <c r="N78" s="8" t="s">
        <v>1234</v>
      </c>
      <c r="O78" s="15" t="str">
        <f t="shared" si="6"/>
        <v>CommWIFISensor__Communications WIFI Sensor</v>
      </c>
      <c r="Q78" s="8" t="s">
        <v>2303</v>
      </c>
      <c r="R78" s="8" t="s">
        <v>2803</v>
      </c>
      <c r="S78" s="15" t="str">
        <f t="shared" si="7"/>
        <v>B2080.70 Exterior Fabrications</v>
      </c>
      <c r="U78" s="8" t="s">
        <v>1130</v>
      </c>
      <c r="V78" s="8" t="s">
        <v>3304</v>
      </c>
      <c r="W78" s="8" t="s">
        <v>3304</v>
      </c>
      <c r="X78" s="15" t="str">
        <f t="shared" si="8"/>
        <v>Security DPSStationDistrict</v>
      </c>
    </row>
    <row r="79" spans="1:24" x14ac:dyDescent="0.2">
      <c r="A79" s="14">
        <v>13303</v>
      </c>
      <c r="B79" s="8" t="s">
        <v>179</v>
      </c>
      <c r="C79" s="8" t="s">
        <v>180</v>
      </c>
      <c r="D79" s="8" t="s">
        <v>22</v>
      </c>
      <c r="E79" s="15" t="str">
        <f t="shared" si="5"/>
        <v>13303__STHG.13303.PAD.C__SOUTHGATE PAD C</v>
      </c>
      <c r="K79" s="8" t="s">
        <v>1192</v>
      </c>
      <c r="L79" s="8" t="s">
        <v>1193</v>
      </c>
      <c r="M79" s="8" t="s">
        <v>1235</v>
      </c>
      <c r="N79" s="8" t="s">
        <v>1236</v>
      </c>
      <c r="O79" s="15" t="str">
        <f t="shared" si="6"/>
        <v>CommWIFITransmitter__Communications WIFI Transmitter</v>
      </c>
      <c r="Q79" s="8" t="s">
        <v>2304</v>
      </c>
      <c r="R79" s="8" t="s">
        <v>2804</v>
      </c>
      <c r="S79" s="15" t="str">
        <f t="shared" si="7"/>
        <v>B2080.80 Bird Control Devices</v>
      </c>
      <c r="U79" s="8" t="s">
        <v>1130</v>
      </c>
      <c r="V79" s="8" t="s">
        <v>3305</v>
      </c>
      <c r="W79" s="8" t="s">
        <v>3305</v>
      </c>
      <c r="X79" s="15" t="str">
        <f t="shared" si="8"/>
        <v>Security EmployeePortal</v>
      </c>
    </row>
    <row r="80" spans="1:24" x14ac:dyDescent="0.2">
      <c r="A80" s="14">
        <v>13318</v>
      </c>
      <c r="B80" s="8" t="s">
        <v>181</v>
      </c>
      <c r="C80" s="8" t="s">
        <v>182</v>
      </c>
      <c r="D80" s="8" t="s">
        <v>22</v>
      </c>
      <c r="E80" s="15" t="str">
        <f t="shared" si="5"/>
        <v>13318__RAC.13318.MNT.3937__RAC BUDGET ADMINISTRATION AND MAINTENANCE</v>
      </c>
      <c r="K80" s="8" t="s">
        <v>1237</v>
      </c>
      <c r="L80" s="8" t="s">
        <v>1238</v>
      </c>
      <c r="M80" s="8" t="s">
        <v>1239</v>
      </c>
      <c r="N80" s="8" t="s">
        <v>1240</v>
      </c>
      <c r="O80" s="15" t="str">
        <f t="shared" si="6"/>
        <v>DRYR__Dryer</v>
      </c>
      <c r="Q80" s="8" t="s">
        <v>2305</v>
      </c>
      <c r="R80" s="8" t="s">
        <v>2805</v>
      </c>
      <c r="S80" s="15" t="str">
        <f t="shared" si="7"/>
        <v>B2090.10 Exterior Wall Specialties</v>
      </c>
      <c r="U80" s="8" t="s">
        <v>1130</v>
      </c>
      <c r="V80" s="8" t="s">
        <v>3306</v>
      </c>
      <c r="W80" s="8" t="s">
        <v>3306</v>
      </c>
      <c r="X80" s="15" t="str">
        <f t="shared" si="8"/>
        <v>Security FireEMSReportingDistrict</v>
      </c>
    </row>
    <row r="81" spans="1:24" x14ac:dyDescent="0.2">
      <c r="A81" s="14">
        <v>13372</v>
      </c>
      <c r="B81" s="8" t="s">
        <v>183</v>
      </c>
      <c r="C81" s="8" t="s">
        <v>184</v>
      </c>
      <c r="D81" s="8" t="s">
        <v>22</v>
      </c>
      <c r="E81" s="15" t="str">
        <f t="shared" si="5"/>
        <v>13372__PCPS.13372.TUNL__SOUTH CONTROL PLAZA ACCESS TUNNEL</v>
      </c>
      <c r="K81" s="8" t="s">
        <v>1237</v>
      </c>
      <c r="L81" s="8" t="s">
        <v>1238</v>
      </c>
      <c r="M81" s="8" t="s">
        <v>1241</v>
      </c>
      <c r="N81" s="8" t="s">
        <v>1242</v>
      </c>
      <c r="O81" s="15" t="str">
        <f t="shared" si="6"/>
        <v>STAT__IA - Stationary</v>
      </c>
      <c r="Q81" s="8" t="s">
        <v>2306</v>
      </c>
      <c r="R81" s="8" t="s">
        <v>2806</v>
      </c>
      <c r="S81" s="15" t="str">
        <f t="shared" si="7"/>
        <v>B3010.10 Steep Slope Roofing</v>
      </c>
      <c r="U81" s="8" t="s">
        <v>1130</v>
      </c>
      <c r="V81" s="8" t="s">
        <v>3307</v>
      </c>
      <c r="W81" s="8" t="s">
        <v>3307</v>
      </c>
      <c r="X81" s="15" t="str">
        <f t="shared" si="8"/>
        <v>Security SecurityArea</v>
      </c>
    </row>
    <row r="82" spans="1:24" x14ac:dyDescent="0.2">
      <c r="A82" s="14">
        <v>13472</v>
      </c>
      <c r="B82" s="8" t="s">
        <v>185</v>
      </c>
      <c r="C82" s="8" t="s">
        <v>186</v>
      </c>
      <c r="D82" s="8" t="s">
        <v>22</v>
      </c>
      <c r="E82" s="15" t="str">
        <f t="shared" si="5"/>
        <v>13472__PCPS.13472.CNPY.SW__SOUTH CONTROL PLAZA EXIT CANOPY</v>
      </c>
      <c r="K82" s="8" t="s">
        <v>1243</v>
      </c>
      <c r="L82" s="8" t="s">
        <v>1244</v>
      </c>
      <c r="M82" s="8" t="s">
        <v>1245</v>
      </c>
      <c r="N82" s="8" t="s">
        <v>1246</v>
      </c>
      <c r="O82" s="15" t="str">
        <f t="shared" si="6"/>
        <v>DCS__Distributed Controls</v>
      </c>
      <c r="Q82" s="8" t="s">
        <v>2307</v>
      </c>
      <c r="R82" s="8" t="s">
        <v>2807</v>
      </c>
      <c r="S82" s="15" t="str">
        <f t="shared" si="7"/>
        <v>B3010.50 Low-Slope Roofing</v>
      </c>
      <c r="U82" s="8" t="s">
        <v>1130</v>
      </c>
      <c r="V82" s="8" t="s">
        <v>3308</v>
      </c>
      <c r="W82" s="8" t="s">
        <v>3308</v>
      </c>
      <c r="X82" s="15" t="str">
        <f t="shared" si="8"/>
        <v>Security SecurityIdDisplayArea</v>
      </c>
    </row>
    <row r="83" spans="1:24" x14ac:dyDescent="0.2">
      <c r="A83" s="14">
        <v>13572</v>
      </c>
      <c r="B83" s="8" t="s">
        <v>187</v>
      </c>
      <c r="C83" s="8" t="s">
        <v>188</v>
      </c>
      <c r="D83" s="8" t="s">
        <v>22</v>
      </c>
      <c r="E83" s="15" t="str">
        <f t="shared" si="5"/>
        <v>13572__PCPS.13752.CNPY.N__SOUTH CONTROL PLAZA ENTRY CANOPY</v>
      </c>
      <c r="K83" s="8" t="s">
        <v>1243</v>
      </c>
      <c r="L83" s="8" t="s">
        <v>1244</v>
      </c>
      <c r="M83" s="8" t="s">
        <v>1247</v>
      </c>
      <c r="N83" s="8" t="s">
        <v>1248</v>
      </c>
      <c r="O83" s="15" t="str">
        <f t="shared" si="6"/>
        <v>IRG__Irrigation Controls</v>
      </c>
      <c r="Q83" s="8" t="s">
        <v>2308</v>
      </c>
      <c r="R83" s="8" t="s">
        <v>2808</v>
      </c>
      <c r="S83" s="15" t="str">
        <f t="shared" si="7"/>
        <v>B3010.70 Canopy Roofing</v>
      </c>
      <c r="U83" s="8" t="s">
        <v>1130</v>
      </c>
      <c r="V83" s="8" t="s">
        <v>3309</v>
      </c>
      <c r="W83" s="8" t="s">
        <v>3309</v>
      </c>
      <c r="X83" s="15" t="str">
        <f t="shared" si="8"/>
        <v>Security SecurityPerimeterLine</v>
      </c>
    </row>
    <row r="84" spans="1:24" x14ac:dyDescent="0.2">
      <c r="A84" s="14">
        <v>14040</v>
      </c>
      <c r="B84" s="8" t="s">
        <v>189</v>
      </c>
      <c r="C84" s="8" t="s">
        <v>190</v>
      </c>
      <c r="D84" s="8" t="s">
        <v>22</v>
      </c>
      <c r="E84" s="15" t="str">
        <f t="shared" si="5"/>
        <v>14040__RAC.14040.FUEL.3720__RAC NATIONAL FUELING AREA</v>
      </c>
      <c r="K84" s="8" t="s">
        <v>1243</v>
      </c>
      <c r="L84" s="8" t="s">
        <v>1244</v>
      </c>
      <c r="M84" s="8" t="s">
        <v>1249</v>
      </c>
      <c r="N84" s="8" t="s">
        <v>1250</v>
      </c>
      <c r="O84" s="15" t="str">
        <f t="shared" si="6"/>
        <v>MCC__Motor Control Center</v>
      </c>
      <c r="Q84" s="8" t="s">
        <v>2309</v>
      </c>
      <c r="R84" s="8" t="s">
        <v>2809</v>
      </c>
      <c r="S84" s="15" t="str">
        <f t="shared" si="7"/>
        <v>B3010.90 Roofing Supplementary Components</v>
      </c>
      <c r="U84" s="8" t="s">
        <v>1130</v>
      </c>
      <c r="V84" s="8" t="s">
        <v>3310</v>
      </c>
      <c r="W84" s="8" t="s">
        <v>3310</v>
      </c>
      <c r="X84" s="15" t="str">
        <f t="shared" si="8"/>
        <v>Security SterileArea</v>
      </c>
    </row>
    <row r="85" spans="1:24" x14ac:dyDescent="0.2">
      <c r="A85" s="14">
        <v>14042</v>
      </c>
      <c r="B85" s="8" t="s">
        <v>191</v>
      </c>
      <c r="C85" s="8" t="s">
        <v>192</v>
      </c>
      <c r="D85" s="8" t="s">
        <v>22</v>
      </c>
      <c r="E85" s="15" t="str">
        <f t="shared" si="5"/>
        <v>14042__UTSE.14042.UTIL.S__NATURAL GAS METER STATION - VALLEY VIEW SOUTH</v>
      </c>
      <c r="K85" s="8" t="s">
        <v>1251</v>
      </c>
      <c r="L85" s="8" t="s">
        <v>1252</v>
      </c>
      <c r="M85" s="8" t="s">
        <v>1253</v>
      </c>
      <c r="N85" s="8" t="s">
        <v>1029</v>
      </c>
      <c r="O85" s="15" t="str">
        <f t="shared" si="6"/>
        <v>ELEV__Elevator</v>
      </c>
      <c r="Q85" s="8" t="s">
        <v>2310</v>
      </c>
      <c r="R85" s="8" t="s">
        <v>2810</v>
      </c>
      <c r="S85" s="15" t="str">
        <f t="shared" si="7"/>
        <v>B3020.10 Roof Accessories</v>
      </c>
      <c r="U85" s="8" t="s">
        <v>2040</v>
      </c>
      <c r="V85" s="8" t="s">
        <v>3311</v>
      </c>
      <c r="W85" s="8" t="s">
        <v>3311</v>
      </c>
      <c r="X85" s="15" t="str">
        <f t="shared" si="8"/>
        <v>Structure Building</v>
      </c>
    </row>
    <row r="86" spans="1:24" x14ac:dyDescent="0.2">
      <c r="A86" s="14">
        <v>14050</v>
      </c>
      <c r="B86" s="8" t="s">
        <v>193</v>
      </c>
      <c r="C86" s="8" t="s">
        <v>194</v>
      </c>
      <c r="D86" s="8" t="s">
        <v>22</v>
      </c>
      <c r="E86" s="15" t="str">
        <f t="shared" si="5"/>
        <v>14050__RAC.14050.MNT.3720__RAC NATIONAL ADMINISTRATION AND MAINTENANCE + CARWASH</v>
      </c>
      <c r="K86" s="8" t="s">
        <v>1251</v>
      </c>
      <c r="L86" s="8" t="s">
        <v>1252</v>
      </c>
      <c r="M86" s="8" t="s">
        <v>1254</v>
      </c>
      <c r="N86" s="8" t="s">
        <v>1255</v>
      </c>
      <c r="O86" s="15" t="str">
        <f t="shared" si="6"/>
        <v>ESCA__Escalator</v>
      </c>
      <c r="Q86" s="8" t="s">
        <v>2311</v>
      </c>
      <c r="R86" s="8" t="s">
        <v>2811</v>
      </c>
      <c r="S86" s="15" t="str">
        <f t="shared" si="7"/>
        <v>B3020.30 Roof Specialties</v>
      </c>
      <c r="U86" s="8" t="s">
        <v>2040</v>
      </c>
      <c r="V86" s="8" t="s">
        <v>3312</v>
      </c>
      <c r="W86" s="8" t="s">
        <v>3312</v>
      </c>
      <c r="X86" s="15" t="str">
        <f t="shared" si="8"/>
        <v>Structure DemolishedFacilities</v>
      </c>
    </row>
    <row r="87" spans="1:24" x14ac:dyDescent="0.2">
      <c r="A87" s="14">
        <v>14052</v>
      </c>
      <c r="B87" s="8" t="s">
        <v>195</v>
      </c>
      <c r="C87" s="8" t="s">
        <v>196</v>
      </c>
      <c r="D87" s="8" t="s">
        <v>22</v>
      </c>
      <c r="E87" s="15" t="str">
        <f t="shared" si="5"/>
        <v>14052__UTSE.14052.UTIL.SE.E__ELECTRIC SUBSTATION - SE E-EAST</v>
      </c>
      <c r="K87" s="8" t="s">
        <v>1251</v>
      </c>
      <c r="L87" s="8" t="s">
        <v>1252</v>
      </c>
      <c r="M87" s="8" t="s">
        <v>1256</v>
      </c>
      <c r="N87" s="8" t="s">
        <v>1257</v>
      </c>
      <c r="O87" s="15" t="str">
        <f t="shared" si="6"/>
        <v>MSW__Moving Sidewalk</v>
      </c>
      <c r="Q87" s="8" t="s">
        <v>2312</v>
      </c>
      <c r="R87" s="8" t="s">
        <v>2812</v>
      </c>
      <c r="S87" s="15" t="str">
        <f t="shared" si="7"/>
        <v>B3020.70 Rainwater Management</v>
      </c>
      <c r="U87" s="8" t="s">
        <v>2040</v>
      </c>
      <c r="V87" s="8" t="s">
        <v>3313</v>
      </c>
      <c r="W87" s="8" t="s">
        <v>3313</v>
      </c>
      <c r="X87" s="15" t="str">
        <f t="shared" si="8"/>
        <v>Structure Fence</v>
      </c>
    </row>
    <row r="88" spans="1:24" x14ac:dyDescent="0.2">
      <c r="A88" s="14">
        <v>14060</v>
      </c>
      <c r="B88" s="8" t="s">
        <v>197</v>
      </c>
      <c r="C88" s="8" t="s">
        <v>198</v>
      </c>
      <c r="D88" s="8" t="s">
        <v>15</v>
      </c>
      <c r="E88" s="15" t="str">
        <f t="shared" si="5"/>
        <v>14060__CRK.ESTL.14060-36BB-37CC__E A1 Estelle Creek.GRID 36BB-37CC</v>
      </c>
      <c r="K88" s="8" t="s">
        <v>1258</v>
      </c>
      <c r="L88" s="8" t="s">
        <v>1259</v>
      </c>
      <c r="M88" s="8" t="s">
        <v>1258</v>
      </c>
      <c r="N88" s="8" t="s">
        <v>1259</v>
      </c>
      <c r="O88" s="15" t="str">
        <f t="shared" si="6"/>
        <v>CUST__Custodial</v>
      </c>
      <c r="Q88" s="8" t="s">
        <v>2313</v>
      </c>
      <c r="R88" s="8" t="s">
        <v>2813</v>
      </c>
      <c r="S88" s="15" t="str">
        <f t="shared" si="7"/>
        <v>B3040.10 Traffic Bearing Coatings</v>
      </c>
      <c r="U88" s="8" t="s">
        <v>2040</v>
      </c>
      <c r="V88" s="8" t="s">
        <v>3314</v>
      </c>
      <c r="W88" s="8" t="s">
        <v>3314</v>
      </c>
      <c r="X88" s="15" t="str">
        <f t="shared" si="8"/>
        <v>Structure GatePoint</v>
      </c>
    </row>
    <row r="89" spans="1:24" x14ac:dyDescent="0.2">
      <c r="A89" s="14">
        <v>14092</v>
      </c>
      <c r="B89" s="8" t="s">
        <v>199</v>
      </c>
      <c r="C89" s="8" t="s">
        <v>200</v>
      </c>
      <c r="D89" s="8" t="s">
        <v>22</v>
      </c>
      <c r="E89" s="15" t="str">
        <f t="shared" si="5"/>
        <v>14092__SE.14092.WHSE__PEROT AIRMOTIVE WAREHOUSE</v>
      </c>
      <c r="K89" s="8" t="s">
        <v>1260</v>
      </c>
      <c r="L89" s="8" t="s">
        <v>1261</v>
      </c>
      <c r="M89" s="8" t="s">
        <v>1262</v>
      </c>
      <c r="N89" s="8" t="s">
        <v>1263</v>
      </c>
      <c r="O89" s="15" t="str">
        <f t="shared" si="6"/>
        <v>CHIL__Chiller (Air cooled or water)</v>
      </c>
      <c r="Q89" s="8" t="s">
        <v>2314</v>
      </c>
      <c r="R89" s="8" t="s">
        <v>2814</v>
      </c>
      <c r="S89" s="15" t="str">
        <f t="shared" si="7"/>
        <v>B3040.30 Horizontal Waterproofing Membrane</v>
      </c>
      <c r="U89" s="8" t="s">
        <v>2040</v>
      </c>
      <c r="V89" s="8" t="s">
        <v>3315</v>
      </c>
      <c r="W89" s="8" t="s">
        <v>3315</v>
      </c>
      <c r="X89" s="15" t="str">
        <f t="shared" si="8"/>
        <v>Structure OffAirportFacility</v>
      </c>
    </row>
    <row r="90" spans="1:24" x14ac:dyDescent="0.2">
      <c r="A90" s="14">
        <v>21089</v>
      </c>
      <c r="B90" s="8" t="s">
        <v>201</v>
      </c>
      <c r="C90" s="8" t="s">
        <v>202</v>
      </c>
      <c r="D90" s="8" t="s">
        <v>22</v>
      </c>
      <c r="E90" s="15" t="str">
        <f t="shared" si="5"/>
        <v>21089__DPS4.21089.STOR.TSA__TSA STORAGE</v>
      </c>
      <c r="K90" s="8" t="s">
        <v>1260</v>
      </c>
      <c r="L90" s="8" t="s">
        <v>1264</v>
      </c>
      <c r="M90" s="8" t="s">
        <v>1265</v>
      </c>
      <c r="N90" s="8" t="s">
        <v>1266</v>
      </c>
      <c r="O90" s="15" t="str">
        <f t="shared" si="6"/>
        <v>CHW__Chilled Water</v>
      </c>
      <c r="Q90" s="8" t="s">
        <v>2315</v>
      </c>
      <c r="R90" s="8" t="s">
        <v>2815</v>
      </c>
      <c r="S90" s="15" t="str">
        <f t="shared" si="7"/>
        <v>B3040.50 Wear Surfaces</v>
      </c>
      <c r="U90" s="8" t="s">
        <v>2040</v>
      </c>
      <c r="V90" s="8" t="s">
        <v>1051</v>
      </c>
      <c r="W90" s="8" t="s">
        <v>1051</v>
      </c>
      <c r="X90" s="15" t="str">
        <f t="shared" si="8"/>
        <v>Structure Roof</v>
      </c>
    </row>
    <row r="91" spans="1:24" x14ac:dyDescent="0.2">
      <c r="A91" s="14">
        <v>21189</v>
      </c>
      <c r="B91" s="8" t="s">
        <v>203</v>
      </c>
      <c r="C91" s="8" t="s">
        <v>204</v>
      </c>
      <c r="D91" s="8" t="s">
        <v>22</v>
      </c>
      <c r="E91" s="15" t="str">
        <f t="shared" si="5"/>
        <v>21189__DPS4.21189.STOR.DPS__DPS STORAGE</v>
      </c>
      <c r="K91" s="8" t="s">
        <v>1260</v>
      </c>
      <c r="L91" s="8" t="s">
        <v>1267</v>
      </c>
      <c r="M91" s="8" t="s">
        <v>1268</v>
      </c>
      <c r="N91" s="8" t="s">
        <v>1269</v>
      </c>
      <c r="O91" s="15" t="str">
        <f t="shared" si="6"/>
        <v>CNDR__Condenser</v>
      </c>
      <c r="Q91" s="8" t="s">
        <v>2316</v>
      </c>
      <c r="R91" s="8" t="s">
        <v>2816</v>
      </c>
      <c r="S91" s="15" t="str">
        <f t="shared" si="7"/>
        <v>B3040.90 Horizontal Enclosure Supplementary Components</v>
      </c>
      <c r="U91" s="8" t="s">
        <v>2040</v>
      </c>
      <c r="V91" s="8" t="s">
        <v>1284</v>
      </c>
      <c r="W91" s="8" t="s">
        <v>1284</v>
      </c>
      <c r="X91" s="15" t="str">
        <f t="shared" si="8"/>
        <v>Structure Tower</v>
      </c>
    </row>
    <row r="92" spans="1:24" x14ac:dyDescent="0.2">
      <c r="A92" s="14">
        <v>22016</v>
      </c>
      <c r="B92" s="8" t="s">
        <v>205</v>
      </c>
      <c r="C92" s="8" t="s">
        <v>206</v>
      </c>
      <c r="D92" s="8" t="s">
        <v>15</v>
      </c>
      <c r="E92" s="15" t="str">
        <f t="shared" si="5"/>
        <v>22016__CRK.UBC-22016-32R-32S__BB - F4 Upper Bear Creek.GRID 32R-32S</v>
      </c>
      <c r="K92" s="8" t="s">
        <v>1260</v>
      </c>
      <c r="L92" s="8" t="s">
        <v>1264</v>
      </c>
      <c r="M92" s="8" t="s">
        <v>1270</v>
      </c>
      <c r="N92" s="8" t="s">
        <v>1271</v>
      </c>
      <c r="O92" s="15" t="str">
        <f t="shared" si="6"/>
        <v>CVB__Constant Volume Box</v>
      </c>
      <c r="Q92" s="8" t="s">
        <v>2317</v>
      </c>
      <c r="R92" s="8" t="s">
        <v>2817</v>
      </c>
      <c r="S92" s="15" t="str">
        <f t="shared" si="7"/>
        <v>B3060.10 Roof Windows and Skylights</v>
      </c>
      <c r="U92" s="8" t="s">
        <v>2040</v>
      </c>
      <c r="V92" s="8" t="s">
        <v>1461</v>
      </c>
      <c r="W92" s="8" t="s">
        <v>1461</v>
      </c>
      <c r="X92" s="15" t="str">
        <f t="shared" si="8"/>
        <v>Structure Trailer</v>
      </c>
    </row>
    <row r="93" spans="1:24" x14ac:dyDescent="0.2">
      <c r="A93" s="14">
        <v>22019</v>
      </c>
      <c r="B93" s="8" t="s">
        <v>207</v>
      </c>
      <c r="C93" s="8" t="s">
        <v>208</v>
      </c>
      <c r="D93" s="8" t="s">
        <v>22</v>
      </c>
      <c r="E93" s="15" t="str">
        <f t="shared" si="5"/>
        <v>22019__ATRN.22019.WASH__AIRPORT AIRTRANS TRASH DUMP AND WASH FACILITY</v>
      </c>
      <c r="K93" s="8" t="s">
        <v>1260</v>
      </c>
      <c r="L93" s="8" t="s">
        <v>1261</v>
      </c>
      <c r="M93" s="8" t="s">
        <v>1272</v>
      </c>
      <c r="N93" s="8" t="s">
        <v>1081</v>
      </c>
      <c r="O93" s="15" t="str">
        <f t="shared" si="6"/>
        <v>CWTR.ICEM__Ice Machine</v>
      </c>
      <c r="Q93" s="8" t="s">
        <v>2318</v>
      </c>
      <c r="R93" s="8" t="s">
        <v>2818</v>
      </c>
      <c r="S93" s="15" t="str">
        <f t="shared" si="7"/>
        <v>B3060.50 Vents and Hatches</v>
      </c>
      <c r="U93" s="8" t="s">
        <v>3316</v>
      </c>
      <c r="V93" s="8" t="s">
        <v>1880</v>
      </c>
      <c r="W93" s="8" t="s">
        <v>1880</v>
      </c>
      <c r="X93" s="15" t="str">
        <f t="shared" si="8"/>
        <v>SurfaceTransportation Bridge</v>
      </c>
    </row>
    <row r="94" spans="1:24" x14ac:dyDescent="0.2">
      <c r="A94" s="14">
        <v>22028</v>
      </c>
      <c r="B94" s="8" t="s">
        <v>209</v>
      </c>
      <c r="C94" s="8" t="s">
        <v>210</v>
      </c>
      <c r="D94" s="8" t="s">
        <v>22</v>
      </c>
      <c r="E94" s="15" t="str">
        <f t="shared" si="5"/>
        <v>22028__ATRN.22028.SHOP__AIRPORT AIRTRANS ELECTRONICS SHOP</v>
      </c>
      <c r="K94" s="8" t="s">
        <v>1260</v>
      </c>
      <c r="L94" s="8" t="s">
        <v>1261</v>
      </c>
      <c r="M94" s="8" t="s">
        <v>1273</v>
      </c>
      <c r="N94" s="8" t="s">
        <v>1274</v>
      </c>
      <c r="O94" s="15" t="str">
        <f t="shared" si="6"/>
        <v>EVAP__Evaporator</v>
      </c>
      <c r="Q94" s="8" t="s">
        <v>2319</v>
      </c>
      <c r="R94" s="8" t="s">
        <v>2819</v>
      </c>
      <c r="S94" s="15" t="str">
        <f t="shared" si="7"/>
        <v>B3060.90 Horizontal Opening Supplementary Components</v>
      </c>
      <c r="U94" s="8" t="s">
        <v>3316</v>
      </c>
      <c r="V94" s="8" t="s">
        <v>3317</v>
      </c>
      <c r="W94" s="8" t="s">
        <v>3317</v>
      </c>
      <c r="X94" s="15" t="str">
        <f t="shared" si="8"/>
        <v>SurfaceTransportation ParkingLot</v>
      </c>
    </row>
    <row r="95" spans="1:24" x14ac:dyDescent="0.2">
      <c r="A95" s="14">
        <v>22029</v>
      </c>
      <c r="B95" s="8" t="s">
        <v>211</v>
      </c>
      <c r="C95" s="8" t="s">
        <v>212</v>
      </c>
      <c r="D95" s="8" t="s">
        <v>22</v>
      </c>
      <c r="E95" s="15" t="str">
        <f t="shared" si="5"/>
        <v>22029__ATRN.22029.MNT__AIRPORT AIRTRANS MAINTENANCE OFFICES AND SHOP</v>
      </c>
      <c r="K95" s="8" t="s">
        <v>1260</v>
      </c>
      <c r="L95" s="8" t="s">
        <v>1261</v>
      </c>
      <c r="M95" s="8" t="s">
        <v>1275</v>
      </c>
      <c r="N95" s="8" t="s">
        <v>1276</v>
      </c>
      <c r="O95" s="15" t="str">
        <f t="shared" si="6"/>
        <v>HX__Heat Exchanger</v>
      </c>
      <c r="Q95" s="8" t="s">
        <v>2320</v>
      </c>
      <c r="R95" s="8" t="s">
        <v>2820</v>
      </c>
      <c r="S95" s="15" t="str">
        <f t="shared" si="7"/>
        <v>B3080.10 Exterior Ceilings</v>
      </c>
      <c r="U95" s="8" t="s">
        <v>3316</v>
      </c>
      <c r="V95" s="8" t="s">
        <v>3318</v>
      </c>
      <c r="W95" s="8" t="s">
        <v>3318</v>
      </c>
      <c r="X95" s="15" t="str">
        <f t="shared" si="8"/>
        <v>SurfaceTransportation ParkingMedian</v>
      </c>
    </row>
    <row r="96" spans="1:24" x14ac:dyDescent="0.2">
      <c r="A96" s="14">
        <v>22031</v>
      </c>
      <c r="B96" s="8" t="s">
        <v>213</v>
      </c>
      <c r="C96" s="8" t="s">
        <v>214</v>
      </c>
      <c r="D96" s="8" t="s">
        <v>22</v>
      </c>
      <c r="E96" s="15" t="str">
        <f t="shared" si="5"/>
        <v>22031__DPS4.22031.RNGI__DPS INDOOR FIRING RANGE (ARFF)</v>
      </c>
      <c r="K96" s="8" t="s">
        <v>1260</v>
      </c>
      <c r="L96" s="8" t="s">
        <v>1261</v>
      </c>
      <c r="M96" s="8" t="s">
        <v>1277</v>
      </c>
      <c r="N96" s="8" t="s">
        <v>1278</v>
      </c>
      <c r="O96" s="15" t="str">
        <f t="shared" si="6"/>
        <v>ICEC__Ice Machine Controls</v>
      </c>
      <c r="Q96" s="8" t="s">
        <v>2321</v>
      </c>
      <c r="R96" s="8" t="s">
        <v>2821</v>
      </c>
      <c r="S96" s="15" t="str">
        <f t="shared" si="7"/>
        <v>B3080.20 Exterior Soffits</v>
      </c>
      <c r="U96" s="8" t="s">
        <v>3316</v>
      </c>
      <c r="V96" s="8" t="s">
        <v>3319</v>
      </c>
      <c r="W96" s="8" t="s">
        <v>3319</v>
      </c>
      <c r="X96" s="15" t="str">
        <f t="shared" si="8"/>
        <v>SurfaceTransportation RailroadCenterline</v>
      </c>
    </row>
    <row r="97" spans="1:24" x14ac:dyDescent="0.2">
      <c r="A97" s="14">
        <v>22036</v>
      </c>
      <c r="B97" s="8" t="s">
        <v>215</v>
      </c>
      <c r="C97" s="8" t="s">
        <v>216</v>
      </c>
      <c r="D97" s="8" t="s">
        <v>15</v>
      </c>
      <c r="E97" s="15" t="str">
        <f t="shared" si="5"/>
        <v>22036__CRK.UBC-22036-32S__BB - F3 Upper Bear Creek.GRID 32S</v>
      </c>
      <c r="K97" s="8" t="s">
        <v>1260</v>
      </c>
      <c r="L97" s="8" t="s">
        <v>1264</v>
      </c>
      <c r="M97" s="8" t="s">
        <v>1279</v>
      </c>
      <c r="N97" s="8" t="s">
        <v>1280</v>
      </c>
      <c r="O97" s="15" t="str">
        <f t="shared" si="6"/>
        <v>PCAC__PCA Chiller</v>
      </c>
      <c r="Q97" s="8" t="s">
        <v>2322</v>
      </c>
      <c r="R97" s="8" t="s">
        <v>2822</v>
      </c>
      <c r="S97" s="15" t="str">
        <f t="shared" si="7"/>
        <v>B3080.30 Exterior Bulkheads</v>
      </c>
      <c r="U97" s="8" t="s">
        <v>3316</v>
      </c>
      <c r="V97" s="8" t="s">
        <v>3320</v>
      </c>
      <c r="W97" s="8" t="s">
        <v>3320</v>
      </c>
      <c r="X97" s="15" t="str">
        <f t="shared" si="8"/>
        <v>SurfaceTransportation RoadCenterline</v>
      </c>
    </row>
    <row r="98" spans="1:24" x14ac:dyDescent="0.2">
      <c r="A98" s="14">
        <v>22037</v>
      </c>
      <c r="B98" s="8" t="s">
        <v>217</v>
      </c>
      <c r="C98" s="8" t="s">
        <v>218</v>
      </c>
      <c r="D98" s="8" t="s">
        <v>15</v>
      </c>
      <c r="E98" s="15" t="str">
        <f t="shared" si="5"/>
        <v>22037__CRK.UBC-22037-32T__BB - F2 Upper Bear Creek.GRID 32T</v>
      </c>
      <c r="K98" s="8" t="s">
        <v>1260</v>
      </c>
      <c r="L98" s="8" t="s">
        <v>1261</v>
      </c>
      <c r="M98" s="8" t="s">
        <v>1281</v>
      </c>
      <c r="N98" s="8" t="s">
        <v>1282</v>
      </c>
      <c r="O98" s="15" t="str">
        <f t="shared" si="6"/>
        <v>STRN__Strainer</v>
      </c>
      <c r="Q98" s="8" t="s">
        <v>2323</v>
      </c>
      <c r="R98" s="8" t="s">
        <v>2823</v>
      </c>
      <c r="S98" s="15" t="str">
        <f t="shared" si="7"/>
        <v>C1010.10 Interior Fixed Partitions</v>
      </c>
      <c r="U98" s="8" t="s">
        <v>3316</v>
      </c>
      <c r="V98" s="8" t="s">
        <v>3321</v>
      </c>
      <c r="W98" s="8" t="s">
        <v>3321</v>
      </c>
      <c r="X98" s="15" t="str">
        <f t="shared" si="8"/>
        <v>SurfaceTransportation RoadEdge</v>
      </c>
    </row>
    <row r="99" spans="1:24" x14ac:dyDescent="0.2">
      <c r="A99" s="14">
        <v>22038</v>
      </c>
      <c r="B99" s="8" t="s">
        <v>219</v>
      </c>
      <c r="C99" s="8" t="s">
        <v>220</v>
      </c>
      <c r="D99" s="8" t="s">
        <v>22</v>
      </c>
      <c r="E99" s="15" t="str">
        <f t="shared" si="5"/>
        <v>22038__DCC.22038.GLYC.RCOV__DEICING RECOVERY SITE - SW HOLD PAD</v>
      </c>
      <c r="K99" s="8" t="s">
        <v>1260</v>
      </c>
      <c r="L99" s="8" t="s">
        <v>1267</v>
      </c>
      <c r="M99" s="8" t="s">
        <v>1283</v>
      </c>
      <c r="N99" s="8" t="s">
        <v>1284</v>
      </c>
      <c r="O99" s="15" t="str">
        <f t="shared" si="6"/>
        <v>TOWR__Tower</v>
      </c>
      <c r="Q99" s="8" t="s">
        <v>2324</v>
      </c>
      <c r="R99" s="8" t="s">
        <v>2824</v>
      </c>
      <c r="S99" s="15" t="str">
        <f t="shared" si="7"/>
        <v>C1010.20 Interior Glazed Partitions</v>
      </c>
      <c r="U99" s="8" t="s">
        <v>3316</v>
      </c>
      <c r="V99" s="8" t="s">
        <v>3322</v>
      </c>
      <c r="W99" s="8" t="s">
        <v>3322</v>
      </c>
      <c r="X99" s="15" t="str">
        <f t="shared" si="8"/>
        <v>SurfaceTransportation RoadSegment</v>
      </c>
    </row>
    <row r="100" spans="1:24" x14ac:dyDescent="0.2">
      <c r="A100" s="14">
        <v>22039</v>
      </c>
      <c r="B100" s="8" t="s">
        <v>221</v>
      </c>
      <c r="C100" s="8" t="s">
        <v>222</v>
      </c>
      <c r="D100" s="8" t="s">
        <v>15</v>
      </c>
      <c r="E100" s="15" t="str">
        <f t="shared" si="5"/>
        <v>22039__CRK.UBC-22039-32S-32T__BB - F Upper Bear Creek.GRID 32S-32T</v>
      </c>
      <c r="K100" s="8" t="s">
        <v>1285</v>
      </c>
      <c r="L100" s="8" t="s">
        <v>1286</v>
      </c>
      <c r="M100" s="8" t="s">
        <v>1287</v>
      </c>
      <c r="N100" s="8" t="s">
        <v>1288</v>
      </c>
      <c r="O100" s="15" t="str">
        <f t="shared" si="6"/>
        <v>AUTM__Automatic Door</v>
      </c>
      <c r="Q100" s="8" t="s">
        <v>2325</v>
      </c>
      <c r="R100" s="8" t="s">
        <v>2825</v>
      </c>
      <c r="S100" s="15" t="str">
        <f t="shared" si="7"/>
        <v>C1010.40 Interior Demountable Partitions</v>
      </c>
      <c r="U100" s="8" t="s">
        <v>3316</v>
      </c>
      <c r="V100" s="8" t="s">
        <v>3323</v>
      </c>
      <c r="W100" s="8" t="s">
        <v>3323</v>
      </c>
      <c r="X100" s="15" t="str">
        <f t="shared" si="8"/>
        <v>SurfaceTransportation RoadShoulderEdge</v>
      </c>
    </row>
    <row r="101" spans="1:24" x14ac:dyDescent="0.2">
      <c r="A101" s="14">
        <v>22050</v>
      </c>
      <c r="B101" s="8" t="s">
        <v>223</v>
      </c>
      <c r="C101" s="8" t="s">
        <v>224</v>
      </c>
      <c r="D101" s="8" t="s">
        <v>22</v>
      </c>
      <c r="E101" s="15" t="str">
        <f t="shared" si="5"/>
        <v>22050__DPS4.22050.RNGO__DPS OUTDOOR FIRING RANGE TRAILER</v>
      </c>
      <c r="K101" s="8" t="s">
        <v>1285</v>
      </c>
      <c r="L101" s="8" t="s">
        <v>1286</v>
      </c>
      <c r="M101" s="8" t="s">
        <v>1289</v>
      </c>
      <c r="N101" s="8" t="s">
        <v>1289</v>
      </c>
      <c r="O101" s="15" t="str">
        <f t="shared" si="6"/>
        <v>FIRE__FIRE</v>
      </c>
      <c r="Q101" s="8" t="s">
        <v>2326</v>
      </c>
      <c r="R101" s="8" t="s">
        <v>2826</v>
      </c>
      <c r="S101" s="15" t="str">
        <f t="shared" si="7"/>
        <v>C1010.50 Interior Operable Partitions</v>
      </c>
      <c r="U101" s="8" t="s">
        <v>3316</v>
      </c>
      <c r="V101" s="8" t="s">
        <v>3324</v>
      </c>
      <c r="W101" s="8" t="s">
        <v>3324</v>
      </c>
      <c r="X101" s="15" t="str">
        <f t="shared" si="8"/>
        <v>SurfaceTransportation SkylinkCenterline</v>
      </c>
    </row>
    <row r="102" spans="1:24" x14ac:dyDescent="0.2">
      <c r="A102" s="14">
        <v>22071</v>
      </c>
      <c r="B102" s="8" t="s">
        <v>225</v>
      </c>
      <c r="C102" s="8" t="s">
        <v>226</v>
      </c>
      <c r="D102" s="8" t="s">
        <v>22</v>
      </c>
      <c r="E102" s="15" t="str">
        <f t="shared" si="5"/>
        <v>22071__FTC.22071.UTIL__SIMUFLITE INC UTILITY BUILDING</v>
      </c>
      <c r="K102" s="8" t="s">
        <v>1285</v>
      </c>
      <c r="L102" s="8" t="s">
        <v>1286</v>
      </c>
      <c r="M102" s="8" t="s">
        <v>1290</v>
      </c>
      <c r="N102" s="8" t="s">
        <v>1291</v>
      </c>
      <c r="O102" s="15" t="str">
        <f t="shared" si="6"/>
        <v>HCDR__ADA swing</v>
      </c>
      <c r="Q102" s="8" t="s">
        <v>2327</v>
      </c>
      <c r="R102" s="8" t="s">
        <v>2827</v>
      </c>
      <c r="S102" s="15" t="str">
        <f t="shared" si="7"/>
        <v>C1010.70 Interior Screens</v>
      </c>
      <c r="U102" s="8" t="s">
        <v>3316</v>
      </c>
      <c r="V102" s="8" t="s">
        <v>3325</v>
      </c>
      <c r="W102" s="8" t="s">
        <v>3325</v>
      </c>
      <c r="X102" s="15" t="str">
        <f t="shared" si="8"/>
        <v>SurfaceTransportation SkylinkColumn</v>
      </c>
    </row>
    <row r="103" spans="1:24" x14ac:dyDescent="0.2">
      <c r="A103" s="14">
        <v>22072</v>
      </c>
      <c r="B103" s="8" t="s">
        <v>227</v>
      </c>
      <c r="C103" s="8" t="s">
        <v>228</v>
      </c>
      <c r="D103" s="8" t="s">
        <v>22</v>
      </c>
      <c r="E103" s="15" t="str">
        <f t="shared" si="5"/>
        <v>22072__FTC.22072.OFFC__SIMUFLITE INC</v>
      </c>
      <c r="K103" s="8" t="s">
        <v>1285</v>
      </c>
      <c r="L103" s="8" t="s">
        <v>1286</v>
      </c>
      <c r="M103" s="8" t="s">
        <v>1292</v>
      </c>
      <c r="N103" s="8" t="s">
        <v>1293</v>
      </c>
      <c r="O103" s="15" t="str">
        <f t="shared" si="6"/>
        <v>MAGN__Magnetic</v>
      </c>
      <c r="Q103" s="8" t="s">
        <v>2328</v>
      </c>
      <c r="R103" s="8" t="s">
        <v>2828</v>
      </c>
      <c r="S103" s="15" t="str">
        <f t="shared" si="7"/>
        <v>C1010.90 Interior Partition Supplementary Components</v>
      </c>
      <c r="U103" s="8" t="s">
        <v>3316</v>
      </c>
      <c r="V103" s="8" t="s">
        <v>3326</v>
      </c>
      <c r="W103" s="8" t="s">
        <v>3326</v>
      </c>
      <c r="X103" s="15" t="str">
        <f t="shared" si="8"/>
        <v>SurfaceTransportation SkylinkGuideway</v>
      </c>
    </row>
    <row r="104" spans="1:24" x14ac:dyDescent="0.2">
      <c r="A104" s="14">
        <v>22082</v>
      </c>
      <c r="B104" s="8" t="s">
        <v>229</v>
      </c>
      <c r="C104" s="8" t="s">
        <v>230</v>
      </c>
      <c r="D104" s="8" t="s">
        <v>15</v>
      </c>
      <c r="E104" s="15" t="str">
        <f t="shared" si="5"/>
        <v>22082__CRK.UBC-22082-29P__BB - E3 Upper Bear Creek.GRID 29P</v>
      </c>
      <c r="K104" s="8" t="s">
        <v>1285</v>
      </c>
      <c r="L104" s="8" t="s">
        <v>1286</v>
      </c>
      <c r="M104" s="8" t="s">
        <v>1294</v>
      </c>
      <c r="N104" s="8" t="s">
        <v>1295</v>
      </c>
      <c r="O104" s="15" t="str">
        <f t="shared" si="6"/>
        <v>OVHD__Overhead</v>
      </c>
      <c r="Q104" s="8" t="s">
        <v>2329</v>
      </c>
      <c r="R104" s="8" t="s">
        <v>2829</v>
      </c>
      <c r="S104" s="15" t="str">
        <f t="shared" si="7"/>
        <v>C1020.10 Interior Operating Windows</v>
      </c>
      <c r="U104" s="8" t="s">
        <v>3327</v>
      </c>
      <c r="V104" s="8" t="s">
        <v>3328</v>
      </c>
      <c r="W104" s="8" t="s">
        <v>3328</v>
      </c>
      <c r="X104" s="15" t="str">
        <f t="shared" si="8"/>
        <v>Utilities Communications - CommCellTower</v>
      </c>
    </row>
    <row r="105" spans="1:24" x14ac:dyDescent="0.2">
      <c r="A105" s="14">
        <v>22091</v>
      </c>
      <c r="B105" s="8" t="s">
        <v>231</v>
      </c>
      <c r="C105" s="8" t="s">
        <v>232</v>
      </c>
      <c r="D105" s="8" t="s">
        <v>15</v>
      </c>
      <c r="E105" s="15" t="str">
        <f t="shared" si="5"/>
        <v>22091__CRK.UBC-22091-28P__BB - E2 Upper Bear Creek.GRID 28P</v>
      </c>
      <c r="K105" s="8" t="s">
        <v>1285</v>
      </c>
      <c r="L105" s="8" t="s">
        <v>1286</v>
      </c>
      <c r="M105" s="8" t="s">
        <v>1296</v>
      </c>
      <c r="N105" s="8" t="s">
        <v>1297</v>
      </c>
      <c r="O105" s="15" t="str">
        <f t="shared" si="6"/>
        <v>QP__Card Access</v>
      </c>
      <c r="Q105" s="8" t="s">
        <v>2330</v>
      </c>
      <c r="R105" s="8" t="s">
        <v>2830</v>
      </c>
      <c r="S105" s="15" t="str">
        <f t="shared" si="7"/>
        <v>C1020.20 Interior Fixed Windows</v>
      </c>
      <c r="U105" s="8" t="s">
        <v>3327</v>
      </c>
      <c r="V105" s="8" t="s">
        <v>3329</v>
      </c>
      <c r="W105" s="8" t="s">
        <v>3329</v>
      </c>
      <c r="X105" s="15" t="str">
        <f t="shared" si="8"/>
        <v>Utilities Communications - CommDuct</v>
      </c>
    </row>
    <row r="106" spans="1:24" x14ac:dyDescent="0.2">
      <c r="A106" s="14">
        <v>22129</v>
      </c>
      <c r="B106" s="8" t="s">
        <v>233</v>
      </c>
      <c r="C106" s="8" t="s">
        <v>234</v>
      </c>
      <c r="D106" s="8" t="s">
        <v>22</v>
      </c>
      <c r="E106" s="15" t="str">
        <f t="shared" si="5"/>
        <v>22129__ATRN.22129.FUEL__AIRPORT AIRTRANS MAINTENANCE FUEL PUMP</v>
      </c>
      <c r="K106" s="8" t="s">
        <v>1285</v>
      </c>
      <c r="L106" s="8" t="s">
        <v>1286</v>
      </c>
      <c r="M106" s="8" t="s">
        <v>1298</v>
      </c>
      <c r="N106" s="8" t="s">
        <v>1299</v>
      </c>
      <c r="O106" s="15" t="str">
        <f t="shared" si="6"/>
        <v>RVLV__REVOLVING</v>
      </c>
      <c r="Q106" s="8" t="s">
        <v>2331</v>
      </c>
      <c r="R106" s="8" t="s">
        <v>2831</v>
      </c>
      <c r="S106" s="15" t="str">
        <f t="shared" si="7"/>
        <v>C1020.50 Interior Special Function Windows</v>
      </c>
      <c r="U106" s="8" t="s">
        <v>3327</v>
      </c>
      <c r="V106" s="8" t="s">
        <v>3330</v>
      </c>
      <c r="W106" s="8" t="s">
        <v>3330</v>
      </c>
      <c r="X106" s="15" t="str">
        <f t="shared" si="8"/>
        <v>Utilities Communications - CommFitting</v>
      </c>
    </row>
    <row r="107" spans="1:24" x14ac:dyDescent="0.2">
      <c r="A107" s="14">
        <v>22138</v>
      </c>
      <c r="B107" s="8" t="s">
        <v>235</v>
      </c>
      <c r="C107" s="8" t="s">
        <v>236</v>
      </c>
      <c r="D107" s="8" t="s">
        <v>22</v>
      </c>
      <c r="E107" s="15" t="str">
        <f t="shared" si="5"/>
        <v>22138__USPO.22138.GRDH__AOA GUARD HOUSE - SOUTHWEST EMERGENCY LOOP RD</v>
      </c>
      <c r="K107" s="8" t="s">
        <v>1285</v>
      </c>
      <c r="L107" s="8" t="s">
        <v>1286</v>
      </c>
      <c r="M107" s="8" t="s">
        <v>1300</v>
      </c>
      <c r="N107" s="8" t="s">
        <v>1301</v>
      </c>
      <c r="O107" s="15" t="str">
        <f t="shared" si="6"/>
        <v>STRW__Stairwell</v>
      </c>
      <c r="Q107" s="8" t="s">
        <v>2332</v>
      </c>
      <c r="R107" s="8" t="s">
        <v>2832</v>
      </c>
      <c r="S107" s="15" t="str">
        <f t="shared" si="7"/>
        <v>C1020.90 Interior Window Supplementary Components</v>
      </c>
      <c r="U107" s="8" t="s">
        <v>3327</v>
      </c>
      <c r="V107" s="8" t="s">
        <v>3331</v>
      </c>
      <c r="W107" s="8" t="s">
        <v>3331</v>
      </c>
      <c r="X107" s="15" t="str">
        <f t="shared" si="8"/>
        <v>Utilities Communications - CommLine</v>
      </c>
    </row>
    <row r="108" spans="1:24" x14ac:dyDescent="0.2">
      <c r="A108" s="14">
        <v>22229</v>
      </c>
      <c r="B108" s="8" t="s">
        <v>237</v>
      </c>
      <c r="C108" s="8" t="s">
        <v>238</v>
      </c>
      <c r="D108" s="8" t="s">
        <v>22</v>
      </c>
      <c r="E108" s="15" t="str">
        <f t="shared" si="5"/>
        <v>22229__ATRN.22229.WASH__AIRPORT AIRTRANS MAINTENANCE WASH EQUIPMENT SHED</v>
      </c>
      <c r="K108" s="8" t="s">
        <v>1078</v>
      </c>
      <c r="L108" s="8" t="s">
        <v>1302</v>
      </c>
      <c r="M108" s="8" t="s">
        <v>1303</v>
      </c>
      <c r="N108" s="8" t="s">
        <v>1304</v>
      </c>
      <c r="O108" s="15" t="str">
        <f t="shared" si="6"/>
        <v>BANK__Bank</v>
      </c>
      <c r="Q108" s="8" t="s">
        <v>2333</v>
      </c>
      <c r="R108" s="8" t="s">
        <v>2833</v>
      </c>
      <c r="S108" s="15" t="str">
        <f t="shared" si="7"/>
        <v>C1030.10 Interior Swinging Doors</v>
      </c>
      <c r="U108" s="8" t="s">
        <v>3327</v>
      </c>
      <c r="V108" s="8" t="s">
        <v>3332</v>
      </c>
      <c r="W108" s="8" t="s">
        <v>3332</v>
      </c>
      <c r="X108" s="15" t="str">
        <f t="shared" si="8"/>
        <v>Utilities Electric - ElectricDuct</v>
      </c>
    </row>
    <row r="109" spans="1:24" x14ac:dyDescent="0.2">
      <c r="A109" s="14">
        <v>22238</v>
      </c>
      <c r="B109" s="8" t="s">
        <v>205</v>
      </c>
      <c r="C109" s="8" t="s">
        <v>239</v>
      </c>
      <c r="D109" s="8" t="s">
        <v>15</v>
      </c>
      <c r="E109" s="15" t="str">
        <f t="shared" si="5"/>
        <v>22238__CRK.UBC-22016-32R-32S__BB - F1 Upper Bear Creek.GRID 31T-32T</v>
      </c>
      <c r="K109" s="8" t="s">
        <v>1078</v>
      </c>
      <c r="L109" s="8" t="s">
        <v>1302</v>
      </c>
      <c r="M109" s="8" t="s">
        <v>1305</v>
      </c>
      <c r="N109" s="8" t="s">
        <v>1306</v>
      </c>
      <c r="O109" s="15" t="str">
        <f t="shared" si="6"/>
        <v>BRKR__Breaker</v>
      </c>
      <c r="Q109" s="8" t="s">
        <v>2334</v>
      </c>
      <c r="R109" s="8" t="s">
        <v>2834</v>
      </c>
      <c r="S109" s="15" t="str">
        <f t="shared" si="7"/>
        <v>C1030.20 Interior Entrance Doors</v>
      </c>
      <c r="U109" s="8" t="s">
        <v>3327</v>
      </c>
      <c r="V109" s="8" t="s">
        <v>3333</v>
      </c>
      <c r="W109" s="8" t="s">
        <v>3333</v>
      </c>
      <c r="X109" s="15" t="str">
        <f t="shared" si="8"/>
        <v>Utilities Electric - ElectricFitting</v>
      </c>
    </row>
    <row r="110" spans="1:24" x14ac:dyDescent="0.2">
      <c r="A110" s="14">
        <v>23010</v>
      </c>
      <c r="B110" s="8" t="s">
        <v>240</v>
      </c>
      <c r="C110" s="8" t="s">
        <v>241</v>
      </c>
      <c r="D110" s="8" t="s">
        <v>22</v>
      </c>
      <c r="E110" s="15" t="str">
        <f t="shared" si="5"/>
        <v>23010__ACC.23010.OFFC__GATE GOURMET (ORIG DOBBS HOUSE COMMISSARY)</v>
      </c>
      <c r="K110" s="8" t="s">
        <v>1078</v>
      </c>
      <c r="L110" s="8" t="s">
        <v>1302</v>
      </c>
      <c r="M110" s="8" t="s">
        <v>1307</v>
      </c>
      <c r="N110" s="8" t="s">
        <v>1308</v>
      </c>
      <c r="O110" s="15" t="str">
        <f t="shared" si="6"/>
        <v>CBNK__Capacitor Bank</v>
      </c>
      <c r="Q110" s="8" t="s">
        <v>2335</v>
      </c>
      <c r="R110" s="8" t="s">
        <v>2835</v>
      </c>
      <c r="S110" s="15" t="str">
        <f t="shared" si="7"/>
        <v>C1030.25 Interior Sliding Doors</v>
      </c>
      <c r="U110" s="8" t="s">
        <v>3327</v>
      </c>
      <c r="V110" s="8" t="s">
        <v>3334</v>
      </c>
      <c r="W110" s="8" t="s">
        <v>3334</v>
      </c>
      <c r="X110" s="15" t="str">
        <f t="shared" si="8"/>
        <v>Utilities Electric - ElectricLightLine</v>
      </c>
    </row>
    <row r="111" spans="1:24" x14ac:dyDescent="0.2">
      <c r="A111" s="14">
        <v>23016</v>
      </c>
      <c r="B111" s="8" t="s">
        <v>242</v>
      </c>
      <c r="C111" s="8" t="s">
        <v>243</v>
      </c>
      <c r="D111" s="8" t="s">
        <v>15</v>
      </c>
      <c r="E111" s="15" t="str">
        <f t="shared" si="5"/>
        <v>23016__CRK.LBC.23016-32X-32Y__T - A1 Lower Bear Creek.GRID 32X-32Y</v>
      </c>
      <c r="K111" s="8" t="s">
        <v>1078</v>
      </c>
      <c r="L111" s="8" t="s">
        <v>1079</v>
      </c>
      <c r="M111" s="8" t="s">
        <v>1309</v>
      </c>
      <c r="N111" s="8" t="s">
        <v>1310</v>
      </c>
      <c r="O111" s="15" t="str">
        <f t="shared" si="6"/>
        <v>CCRG__Constant Current Regulator</v>
      </c>
      <c r="Q111" s="8" t="s">
        <v>2336</v>
      </c>
      <c r="R111" s="8" t="s">
        <v>2836</v>
      </c>
      <c r="S111" s="15" t="str">
        <f t="shared" si="7"/>
        <v>C1030.30 Interior Folding Doors</v>
      </c>
      <c r="U111" s="8" t="s">
        <v>3327</v>
      </c>
      <c r="V111" s="8" t="s">
        <v>3335</v>
      </c>
      <c r="W111" s="8" t="s">
        <v>3335</v>
      </c>
      <c r="X111" s="15" t="str">
        <f t="shared" si="8"/>
        <v>Utilities Electric - ElectricPrimaryLine</v>
      </c>
    </row>
    <row r="112" spans="1:24" x14ac:dyDescent="0.2">
      <c r="A112" s="14">
        <v>23023</v>
      </c>
      <c r="B112" s="8" t="s">
        <v>244</v>
      </c>
      <c r="C112" s="8" t="s">
        <v>245</v>
      </c>
      <c r="D112" s="8" t="s">
        <v>22</v>
      </c>
      <c r="E112" s="15" t="str">
        <f t="shared" si="5"/>
        <v>23023__6EPK.23023.PRKG__6E EMPLOYEE PARKING - SURFACE LOT</v>
      </c>
      <c r="K112" s="8" t="s">
        <v>1078</v>
      </c>
      <c r="L112" s="8" t="s">
        <v>1079</v>
      </c>
      <c r="M112" s="8" t="s">
        <v>1311</v>
      </c>
      <c r="N112" s="8" t="s">
        <v>1312</v>
      </c>
      <c r="O112" s="15" t="str">
        <f t="shared" si="6"/>
        <v>CCRS__Constant Current Regulator Switch</v>
      </c>
      <c r="Q112" s="8" t="s">
        <v>2337</v>
      </c>
      <c r="R112" s="8" t="s">
        <v>2837</v>
      </c>
      <c r="S112" s="15" t="str">
        <f t="shared" si="7"/>
        <v>C1030.40 Interior Coiling Doors</v>
      </c>
      <c r="U112" s="8" t="s">
        <v>3327</v>
      </c>
      <c r="V112" s="8" t="s">
        <v>3336</v>
      </c>
      <c r="W112" s="8" t="s">
        <v>3336</v>
      </c>
      <c r="X112" s="15" t="str">
        <f t="shared" si="8"/>
        <v>Utilities Electric - ElectricSecondaryLine</v>
      </c>
    </row>
    <row r="113" spans="1:24" x14ac:dyDescent="0.2">
      <c r="A113" s="14">
        <v>23030</v>
      </c>
      <c r="B113" s="8" t="s">
        <v>246</v>
      </c>
      <c r="C113" s="8" t="s">
        <v>247</v>
      </c>
      <c r="D113" s="8" t="s">
        <v>22</v>
      </c>
      <c r="E113" s="15" t="str">
        <f t="shared" si="5"/>
        <v>23030__USPO.23030.OFFC__Deice Shop (Old Post Office)</v>
      </c>
      <c r="K113" s="8" t="s">
        <v>1078</v>
      </c>
      <c r="L113" s="8" t="s">
        <v>1302</v>
      </c>
      <c r="M113" s="8" t="s">
        <v>1313</v>
      </c>
      <c r="N113" s="8" t="s">
        <v>1314</v>
      </c>
      <c r="O113" s="15" t="str">
        <f t="shared" si="6"/>
        <v>CHRG__Charger</v>
      </c>
      <c r="Q113" s="8" t="s">
        <v>2338</v>
      </c>
      <c r="R113" s="8" t="s">
        <v>2838</v>
      </c>
      <c r="S113" s="15" t="str">
        <f t="shared" si="7"/>
        <v>C1030.50 Interior Panel Doors</v>
      </c>
      <c r="U113" s="8" t="s">
        <v>3327</v>
      </c>
      <c r="V113" s="8" t="s">
        <v>3337</v>
      </c>
      <c r="W113" s="8" t="s">
        <v>3337</v>
      </c>
      <c r="X113" s="15" t="str">
        <f t="shared" si="8"/>
        <v>Utilities Electric - ElectricServiceLine</v>
      </c>
    </row>
    <row r="114" spans="1:24" x14ac:dyDescent="0.2">
      <c r="A114" s="14">
        <v>23033</v>
      </c>
      <c r="B114" s="8" t="s">
        <v>248</v>
      </c>
      <c r="C114" s="8" t="s">
        <v>249</v>
      </c>
      <c r="D114" s="8" t="s">
        <v>22</v>
      </c>
      <c r="E114" s="15" t="str">
        <f t="shared" si="5"/>
        <v>23033__DPS5.23033.OFFC__DPS STATION 5 (6E)</v>
      </c>
      <c r="K114" s="8" t="s">
        <v>1078</v>
      </c>
      <c r="L114" s="8" t="s">
        <v>1302</v>
      </c>
      <c r="M114" s="8" t="s">
        <v>1315</v>
      </c>
      <c r="N114" s="8" t="s">
        <v>1316</v>
      </c>
      <c r="O114" s="15" t="str">
        <f t="shared" si="6"/>
        <v>CRTC__Cart Charger</v>
      </c>
      <c r="Q114" s="8" t="s">
        <v>2339</v>
      </c>
      <c r="R114" s="8" t="s">
        <v>2839</v>
      </c>
      <c r="S114" s="15" t="str">
        <f t="shared" si="7"/>
        <v>C1030.70 Interior Special Function Doors</v>
      </c>
      <c r="U114" s="8" t="s">
        <v>3327</v>
      </c>
      <c r="V114" s="8" t="s">
        <v>3338</v>
      </c>
      <c r="W114" s="8" t="s">
        <v>3338</v>
      </c>
      <c r="X114" s="15" t="str">
        <f t="shared" si="8"/>
        <v>Utilities Electric - ElectricTrafficControlLine</v>
      </c>
    </row>
    <row r="115" spans="1:24" x14ac:dyDescent="0.2">
      <c r="A115" s="14">
        <v>23034</v>
      </c>
      <c r="B115" s="8" t="s">
        <v>250</v>
      </c>
      <c r="C115" s="8" t="s">
        <v>251</v>
      </c>
      <c r="D115" s="8" t="s">
        <v>22</v>
      </c>
      <c r="E115" s="15" t="str">
        <f t="shared" si="5"/>
        <v>23034__TAXI.23034.PVLN__TAXI-QUEUE PAVILLION</v>
      </c>
      <c r="K115" s="8" t="s">
        <v>1078</v>
      </c>
      <c r="L115" s="8" t="s">
        <v>1079</v>
      </c>
      <c r="M115" s="8" t="s">
        <v>1317</v>
      </c>
      <c r="N115" s="8" t="s">
        <v>1318</v>
      </c>
      <c r="O115" s="15" t="str">
        <f t="shared" si="6"/>
        <v>CVM__Current Voltage Monitor</v>
      </c>
      <c r="Q115" s="8" t="s">
        <v>2340</v>
      </c>
      <c r="R115" s="8" t="s">
        <v>2840</v>
      </c>
      <c r="S115" s="15" t="str">
        <f t="shared" si="7"/>
        <v>C1030.80 Interior Access Doors and Panels</v>
      </c>
      <c r="U115" s="8" t="s">
        <v>3327</v>
      </c>
      <c r="V115" s="8" t="s">
        <v>3339</v>
      </c>
      <c r="W115" s="8" t="s">
        <v>3339</v>
      </c>
      <c r="X115" s="15" t="str">
        <f t="shared" si="8"/>
        <v>Utilities Electric - ElectricTransmissionLine</v>
      </c>
    </row>
    <row r="116" spans="1:24" x14ac:dyDescent="0.2">
      <c r="A116" s="14">
        <v>23051</v>
      </c>
      <c r="B116" s="8" t="s">
        <v>252</v>
      </c>
      <c r="C116" s="8" t="s">
        <v>253</v>
      </c>
      <c r="D116" s="8" t="s">
        <v>22</v>
      </c>
      <c r="E116" s="15" t="str">
        <f t="shared" si="5"/>
        <v>23051__DCC.23051.OFFC__AIRPORT DEVELOPMENT AND ENGINEERING COMPLEX (CDP)</v>
      </c>
      <c r="K116" s="8" t="s">
        <v>1078</v>
      </c>
      <c r="L116" s="8" t="s">
        <v>1302</v>
      </c>
      <c r="M116" s="8" t="s">
        <v>1319</v>
      </c>
      <c r="N116" s="8" t="s">
        <v>1320</v>
      </c>
      <c r="O116" s="15" t="str">
        <f t="shared" si="6"/>
        <v>DSCT__Disconnect</v>
      </c>
      <c r="Q116" s="8" t="s">
        <v>2341</v>
      </c>
      <c r="R116" s="8" t="s">
        <v>2841</v>
      </c>
      <c r="S116" s="15" t="str">
        <f t="shared" si="7"/>
        <v>C1030.90 Interior Door Supplementary Components</v>
      </c>
      <c r="U116" s="8" t="s">
        <v>3327</v>
      </c>
      <c r="V116" s="8" t="s">
        <v>3340</v>
      </c>
      <c r="W116" s="8" t="s">
        <v>3340</v>
      </c>
      <c r="X116" s="15" t="str">
        <f t="shared" si="8"/>
        <v>Utilities Glycol - GlycolFitting</v>
      </c>
    </row>
    <row r="117" spans="1:24" x14ac:dyDescent="0.2">
      <c r="A117" s="14">
        <v>23064</v>
      </c>
      <c r="B117" s="8" t="s">
        <v>254</v>
      </c>
      <c r="C117" s="8" t="s">
        <v>255</v>
      </c>
      <c r="D117" s="8" t="s">
        <v>22</v>
      </c>
      <c r="E117" s="15" t="str">
        <f t="shared" si="5"/>
        <v>23064__5EPK.23064.PRKG.ABCD__5E PUBLIC PARKING - SECTIONS ABCD - SURFACE LOT</v>
      </c>
      <c r="K117" s="8" t="s">
        <v>1078</v>
      </c>
      <c r="L117" s="8" t="s">
        <v>1079</v>
      </c>
      <c r="M117" s="8" t="s">
        <v>1321</v>
      </c>
      <c r="N117" s="8" t="s">
        <v>1322</v>
      </c>
      <c r="O117" s="15" t="str">
        <f t="shared" si="6"/>
        <v>DSTB__Distribution</v>
      </c>
      <c r="Q117" s="8" t="s">
        <v>2342</v>
      </c>
      <c r="R117" s="8" t="s">
        <v>2842</v>
      </c>
      <c r="S117" s="15" t="str">
        <f t="shared" si="7"/>
        <v>C1040.10 Interior Grilles</v>
      </c>
      <c r="U117" s="8" t="s">
        <v>3327</v>
      </c>
      <c r="V117" s="8" t="s">
        <v>3341</v>
      </c>
      <c r="W117" s="8" t="s">
        <v>3341</v>
      </c>
      <c r="X117" s="15" t="str">
        <f t="shared" si="8"/>
        <v>Utilities Glycol - GlycolLine</v>
      </c>
    </row>
    <row r="118" spans="1:24" x14ac:dyDescent="0.2">
      <c r="A118" s="14">
        <v>23065</v>
      </c>
      <c r="B118" s="8" t="s">
        <v>256</v>
      </c>
      <c r="C118" s="8" t="s">
        <v>257</v>
      </c>
      <c r="D118" s="8" t="s">
        <v>22</v>
      </c>
      <c r="E118" s="15" t="str">
        <f t="shared" si="5"/>
        <v>23065__5EPK.23065.PRKG.ABC__5E EMPLOYEE PARKING - SECTIONS ABC - SURFACE LOT</v>
      </c>
      <c r="K118" s="8" t="s">
        <v>1078</v>
      </c>
      <c r="L118" s="8" t="s">
        <v>1302</v>
      </c>
      <c r="M118" s="8" t="s">
        <v>1323</v>
      </c>
      <c r="N118" s="8" t="s">
        <v>1324</v>
      </c>
      <c r="O118" s="15" t="str">
        <f t="shared" si="6"/>
        <v>DUCT__Buss Duct</v>
      </c>
      <c r="Q118" s="8" t="s">
        <v>2343</v>
      </c>
      <c r="R118" s="8" t="s">
        <v>2843</v>
      </c>
      <c r="S118" s="15" t="str">
        <f t="shared" si="7"/>
        <v>C1040.50 Interior Gates</v>
      </c>
      <c r="U118" s="8" t="s">
        <v>3327</v>
      </c>
      <c r="V118" s="8" t="s">
        <v>3342</v>
      </c>
      <c r="W118" s="8" t="s">
        <v>3342</v>
      </c>
      <c r="X118" s="15" t="str">
        <f t="shared" si="8"/>
        <v>Utilities JetFuel - FuelPipeline</v>
      </c>
    </row>
    <row r="119" spans="1:24" x14ac:dyDescent="0.2">
      <c r="A119" s="14">
        <v>23066</v>
      </c>
      <c r="B119" s="8" t="s">
        <v>258</v>
      </c>
      <c r="C119" s="8" t="s">
        <v>259</v>
      </c>
      <c r="D119" s="8" t="s">
        <v>22</v>
      </c>
      <c r="E119" s="15" t="str">
        <f t="shared" si="5"/>
        <v>23066__5EPK.23066.PRKG.D__5E EMPLOYEE PARKING - SECTION D - SURFACE LOT</v>
      </c>
      <c r="K119" s="8" t="s">
        <v>1078</v>
      </c>
      <c r="L119" s="8" t="s">
        <v>1079</v>
      </c>
      <c r="M119" s="8" t="s">
        <v>1325</v>
      </c>
      <c r="N119" s="8" t="s">
        <v>1326</v>
      </c>
      <c r="O119" s="15" t="str">
        <f t="shared" si="6"/>
        <v>ELECT.CBNT__Cabinet</v>
      </c>
      <c r="Q119" s="8" t="s">
        <v>2344</v>
      </c>
      <c r="R119" s="8" t="s">
        <v>2844</v>
      </c>
      <c r="S119" s="15" t="str">
        <f t="shared" si="7"/>
        <v>C1060.10 Access Flooring</v>
      </c>
      <c r="U119" s="8" t="s">
        <v>3327</v>
      </c>
      <c r="V119" s="8" t="s">
        <v>3343</v>
      </c>
      <c r="W119" s="8" t="s">
        <v>3343</v>
      </c>
      <c r="X119" s="15" t="str">
        <f t="shared" si="8"/>
        <v>Utilities JetFuel - JetFuelFitting</v>
      </c>
    </row>
    <row r="120" spans="1:24" x14ac:dyDescent="0.2">
      <c r="A120" s="14">
        <v>23073</v>
      </c>
      <c r="B120" s="8" t="s">
        <v>260</v>
      </c>
      <c r="C120" s="8" t="s">
        <v>261</v>
      </c>
      <c r="D120" s="8" t="s">
        <v>22</v>
      </c>
      <c r="E120" s="15" t="str">
        <f t="shared" si="5"/>
        <v>23073__5EPK.23073.WHSE__PARADIES WAREHOUSE (ORIG AEX)</v>
      </c>
      <c r="K120" s="8" t="s">
        <v>1078</v>
      </c>
      <c r="L120" s="8" t="s">
        <v>1079</v>
      </c>
      <c r="M120" s="8" t="s">
        <v>1327</v>
      </c>
      <c r="N120" s="8" t="s">
        <v>1328</v>
      </c>
      <c r="O120" s="15" t="str">
        <f t="shared" si="6"/>
        <v>FGMN__Refrigerant Monitor</v>
      </c>
      <c r="Q120" s="8" t="s">
        <v>2345</v>
      </c>
      <c r="R120" s="8" t="s">
        <v>2845</v>
      </c>
      <c r="S120" s="15" t="str">
        <f t="shared" si="7"/>
        <v>C1060.30 Platform or Stage Floors</v>
      </c>
      <c r="U120" s="8" t="s">
        <v>3327</v>
      </c>
      <c r="V120" s="8" t="s">
        <v>3344</v>
      </c>
      <c r="W120" s="8" t="s">
        <v>3344</v>
      </c>
      <c r="X120" s="15" t="str">
        <f t="shared" si="8"/>
        <v>Utilities JetFuel - JetFuelLine</v>
      </c>
    </row>
    <row r="121" spans="1:24" x14ac:dyDescent="0.2">
      <c r="A121" s="14">
        <v>23074</v>
      </c>
      <c r="B121" s="8" t="s">
        <v>262</v>
      </c>
      <c r="C121" s="8" t="s">
        <v>263</v>
      </c>
      <c r="D121" s="8" t="s">
        <v>22</v>
      </c>
      <c r="E121" s="15" t="str">
        <f t="shared" si="5"/>
        <v>23074__5EPK.23074.ATRN__AIRTRANS STATION 5E-N</v>
      </c>
      <c r="K121" s="8" t="s">
        <v>1078</v>
      </c>
      <c r="L121" s="8" t="s">
        <v>1079</v>
      </c>
      <c r="M121" s="8" t="s">
        <v>1329</v>
      </c>
      <c r="N121" s="8" t="s">
        <v>1330</v>
      </c>
      <c r="O121" s="15" t="str">
        <f t="shared" si="6"/>
        <v>FUSE__Fuse</v>
      </c>
      <c r="Q121" s="8" t="s">
        <v>2346</v>
      </c>
      <c r="R121" s="8" t="s">
        <v>2846</v>
      </c>
      <c r="S121" s="15" t="str">
        <f t="shared" si="7"/>
        <v>C1070.10 Acoustical Suspended Ceilings</v>
      </c>
      <c r="U121" s="8" t="s">
        <v>3327</v>
      </c>
      <c r="V121" s="8" t="s">
        <v>3345</v>
      </c>
      <c r="W121" s="8" t="s">
        <v>3345</v>
      </c>
      <c r="X121" s="15" t="str">
        <f t="shared" si="8"/>
        <v>Utilities NaturalGas - NaturalGasFitting</v>
      </c>
    </row>
    <row r="122" spans="1:24" x14ac:dyDescent="0.2">
      <c r="A122" s="14">
        <v>23076</v>
      </c>
      <c r="B122" s="8" t="s">
        <v>264</v>
      </c>
      <c r="C122" s="8" t="s">
        <v>265</v>
      </c>
      <c r="D122" s="8" t="s">
        <v>22</v>
      </c>
      <c r="E122" s="15" t="str">
        <f t="shared" si="5"/>
        <v>23076__5EAC.23076.FRT__AEROTERM FACILITY 5E (ORIG DELTA CARGO AND CABIN SVCS)</v>
      </c>
      <c r="K122" s="8" t="s">
        <v>1078</v>
      </c>
      <c r="L122" s="8" t="s">
        <v>1079</v>
      </c>
      <c r="M122" s="8" t="s">
        <v>1331</v>
      </c>
      <c r="N122" s="8" t="s">
        <v>1332</v>
      </c>
      <c r="O122" s="15" t="str">
        <f t="shared" si="6"/>
        <v>HVLT__High Voltage</v>
      </c>
      <c r="Q122" s="8" t="s">
        <v>2347</v>
      </c>
      <c r="R122" s="8" t="s">
        <v>2847</v>
      </c>
      <c r="S122" s="15" t="str">
        <f t="shared" si="7"/>
        <v>C1070.20 Suspended Plaster and Gypsum Board Ceilings</v>
      </c>
      <c r="U122" s="8" t="s">
        <v>3327</v>
      </c>
      <c r="V122" s="8" t="s">
        <v>3346</v>
      </c>
      <c r="W122" s="8" t="s">
        <v>3346</v>
      </c>
      <c r="X122" s="15" t="str">
        <f t="shared" si="8"/>
        <v>Utilities NaturalGas - NaturalGasLine</v>
      </c>
    </row>
    <row r="123" spans="1:24" x14ac:dyDescent="0.2">
      <c r="A123" s="14">
        <v>23080</v>
      </c>
      <c r="B123" s="8" t="s">
        <v>266</v>
      </c>
      <c r="C123" s="8" t="s">
        <v>267</v>
      </c>
      <c r="D123" s="8" t="s">
        <v>22</v>
      </c>
      <c r="E123" s="15" t="str">
        <f t="shared" si="5"/>
        <v>23080__DCC.23080.GLYC.RCOV__DEICING FACILITY - 5W GSE</v>
      </c>
      <c r="K123" s="8" t="s">
        <v>1078</v>
      </c>
      <c r="L123" s="8" t="s">
        <v>1302</v>
      </c>
      <c r="M123" s="8" t="s">
        <v>1333</v>
      </c>
      <c r="N123" s="8" t="s">
        <v>1334</v>
      </c>
      <c r="O123" s="15" t="str">
        <f t="shared" si="6"/>
        <v>IVRT__Inverter</v>
      </c>
      <c r="Q123" s="8" t="s">
        <v>2348</v>
      </c>
      <c r="R123" s="8" t="s">
        <v>2848</v>
      </c>
      <c r="S123" s="15" t="str">
        <f t="shared" si="7"/>
        <v>C1070.50 Specialty Suspended Ceilings</v>
      </c>
      <c r="U123" s="8" t="s">
        <v>3327</v>
      </c>
      <c r="V123" s="8" t="s">
        <v>3347</v>
      </c>
      <c r="W123" s="8" t="s">
        <v>3347</v>
      </c>
      <c r="X123" s="15" t="str">
        <f t="shared" si="8"/>
        <v>Utilities First Flush Stormwater - First Flush StormwaterFitting</v>
      </c>
    </row>
    <row r="124" spans="1:24" x14ac:dyDescent="0.2">
      <c r="A124" s="14">
        <v>23083</v>
      </c>
      <c r="B124" s="8" t="s">
        <v>268</v>
      </c>
      <c r="C124" s="8" t="s">
        <v>269</v>
      </c>
      <c r="D124" s="8" t="s">
        <v>22</v>
      </c>
      <c r="E124" s="15" t="str">
        <f t="shared" si="5"/>
        <v>23083__5EAC.23083.MAIL__AEROTERM FACILITY 5E (ORIG DELTA MAIL FACILITY)</v>
      </c>
      <c r="K124" s="8" t="s">
        <v>1078</v>
      </c>
      <c r="L124" s="8" t="s">
        <v>1302</v>
      </c>
      <c r="M124" s="8" t="s">
        <v>1335</v>
      </c>
      <c r="N124" s="8" t="s">
        <v>1336</v>
      </c>
      <c r="O124" s="15" t="str">
        <f t="shared" si="6"/>
        <v>LBNK__Load Bank</v>
      </c>
      <c r="Q124" s="8" t="s">
        <v>2349</v>
      </c>
      <c r="R124" s="8" t="s">
        <v>2849</v>
      </c>
      <c r="S124" s="15" t="str">
        <f t="shared" si="7"/>
        <v>C1070.70 Special Function Suspended Ceilings</v>
      </c>
      <c r="U124" s="8" t="s">
        <v>3327</v>
      </c>
      <c r="V124" s="8" t="s">
        <v>3348</v>
      </c>
      <c r="W124" s="8" t="s">
        <v>3348</v>
      </c>
      <c r="X124" s="15" t="str">
        <f t="shared" si="8"/>
        <v>Utilities First Flush Stormwater - First Flush StormwaterLine</v>
      </c>
    </row>
    <row r="125" spans="1:24" x14ac:dyDescent="0.2">
      <c r="A125" s="14">
        <v>23084</v>
      </c>
      <c r="B125" s="8" t="s">
        <v>270</v>
      </c>
      <c r="C125" s="8" t="s">
        <v>271</v>
      </c>
      <c r="D125" s="8" t="s">
        <v>22</v>
      </c>
      <c r="E125" s="15" t="str">
        <f t="shared" si="5"/>
        <v>23084__5EAC.23084.GSE__GSE BUILDING 5E (ORIG DELTA)</v>
      </c>
      <c r="K125" s="8" t="s">
        <v>1078</v>
      </c>
      <c r="L125" s="8" t="s">
        <v>1079</v>
      </c>
      <c r="M125" s="8" t="s">
        <v>1337</v>
      </c>
      <c r="N125" s="8" t="s">
        <v>1338</v>
      </c>
      <c r="O125" s="15" t="str">
        <f t="shared" si="6"/>
        <v>LGHT__Lighting</v>
      </c>
      <c r="Q125" s="8" t="s">
        <v>2350</v>
      </c>
      <c r="R125" s="8" t="s">
        <v>2850</v>
      </c>
      <c r="S125" s="15" t="str">
        <f t="shared" si="7"/>
        <v>C1070.90 Ceiling Suspension Components</v>
      </c>
      <c r="U125" s="8" t="s">
        <v>3327</v>
      </c>
      <c r="V125" s="8" t="s">
        <v>3349</v>
      </c>
      <c r="W125" s="8" t="s">
        <v>3349</v>
      </c>
      <c r="X125" s="15" t="str">
        <f t="shared" si="8"/>
        <v>Utilities ReclaimedWater - ReclaimedWaterFitting</v>
      </c>
    </row>
    <row r="126" spans="1:24" x14ac:dyDescent="0.2">
      <c r="A126" s="14">
        <v>23100</v>
      </c>
      <c r="B126" s="8" t="s">
        <v>272</v>
      </c>
      <c r="C126" s="8" t="s">
        <v>273</v>
      </c>
      <c r="D126" s="8" t="s">
        <v>22</v>
      </c>
      <c r="E126" s="15" t="str">
        <f t="shared" si="5"/>
        <v>23100__ACC.23100.KTCH__SKY CHEFS WIDE BODY KITCHEN</v>
      </c>
      <c r="K126" s="8" t="s">
        <v>1078</v>
      </c>
      <c r="L126" s="8" t="s">
        <v>1079</v>
      </c>
      <c r="M126" s="8" t="s">
        <v>1339</v>
      </c>
      <c r="N126" s="8" t="s">
        <v>1340</v>
      </c>
      <c r="O126" s="15" t="str">
        <f t="shared" si="6"/>
        <v>LPRT__Lightning Protection</v>
      </c>
      <c r="Q126" s="8" t="s">
        <v>2351</v>
      </c>
      <c r="R126" s="8" t="s">
        <v>2851</v>
      </c>
      <c r="S126" s="15" t="str">
        <f t="shared" si="7"/>
        <v>C1090.10 Interior Railings and Handrails</v>
      </c>
      <c r="U126" s="8" t="s">
        <v>3327</v>
      </c>
      <c r="V126" s="8" t="s">
        <v>3350</v>
      </c>
      <c r="W126" s="8" t="s">
        <v>3350</v>
      </c>
      <c r="X126" s="15" t="str">
        <f t="shared" si="8"/>
        <v>Utilities ReclaimedWater - ReclaimedWaterLine</v>
      </c>
    </row>
    <row r="127" spans="1:24" x14ac:dyDescent="0.2">
      <c r="A127" s="14">
        <v>23123</v>
      </c>
      <c r="B127" s="8" t="s">
        <v>274</v>
      </c>
      <c r="C127" s="8" t="s">
        <v>275</v>
      </c>
      <c r="D127" s="8" t="s">
        <v>22</v>
      </c>
      <c r="E127" s="15" t="str">
        <f t="shared" si="5"/>
        <v>23123__6EPK.23123.PBTH__PARKING BOOTH - 6E EMPLOYEE PARKING</v>
      </c>
      <c r="K127" s="8" t="s">
        <v>1078</v>
      </c>
      <c r="L127" s="8" t="s">
        <v>1079</v>
      </c>
      <c r="M127" s="8" t="s">
        <v>1341</v>
      </c>
      <c r="N127" s="8" t="s">
        <v>1342</v>
      </c>
      <c r="O127" s="15" t="str">
        <f t="shared" si="6"/>
        <v>LVLT__Low voltage</v>
      </c>
      <c r="Q127" s="8" t="s">
        <v>2352</v>
      </c>
      <c r="R127" s="8" t="s">
        <v>2852</v>
      </c>
      <c r="S127" s="15" t="str">
        <f t="shared" si="7"/>
        <v>C1090.15 Interior Louvers</v>
      </c>
      <c r="U127" s="8" t="s">
        <v>3327</v>
      </c>
      <c r="V127" s="8" t="s">
        <v>3351</v>
      </c>
      <c r="W127" s="8" t="s">
        <v>3351</v>
      </c>
      <c r="X127" s="15" t="str">
        <f t="shared" si="8"/>
        <v>Utilities Sewer - SanitarySewerFitting</v>
      </c>
    </row>
    <row r="128" spans="1:24" x14ac:dyDescent="0.2">
      <c r="A128" s="14">
        <v>23130</v>
      </c>
      <c r="B128" s="8" t="s">
        <v>276</v>
      </c>
      <c r="C128" s="8" t="s">
        <v>277</v>
      </c>
      <c r="D128" s="8" t="s">
        <v>22</v>
      </c>
      <c r="E128" s="15" t="str">
        <f t="shared" si="5"/>
        <v>23130__USPO.23130.GRDH.NW__PARKING BOOTH - U.S. POST OFFICE GUARD STATION 3</v>
      </c>
      <c r="K128" s="8" t="s">
        <v>1078</v>
      </c>
      <c r="L128" s="8" t="s">
        <v>1302</v>
      </c>
      <c r="M128" s="8" t="s">
        <v>1343</v>
      </c>
      <c r="N128" s="8" t="s">
        <v>1344</v>
      </c>
      <c r="O128" s="15" t="str">
        <f t="shared" si="6"/>
        <v>MAIN__Main</v>
      </c>
      <c r="Q128" s="8" t="s">
        <v>2353</v>
      </c>
      <c r="R128" s="8" t="s">
        <v>2853</v>
      </c>
      <c r="S128" s="15" t="str">
        <f t="shared" si="7"/>
        <v>C1090.20 Information Specialties</v>
      </c>
      <c r="U128" s="8" t="s">
        <v>3327</v>
      </c>
      <c r="V128" s="8" t="s">
        <v>3352</v>
      </c>
      <c r="W128" s="8" t="s">
        <v>3352</v>
      </c>
      <c r="X128" s="15" t="str">
        <f t="shared" si="8"/>
        <v>Utilities Sewer - SanitarySewerLine</v>
      </c>
    </row>
    <row r="129" spans="1:24" x14ac:dyDescent="0.2">
      <c r="A129" s="14">
        <v>23134</v>
      </c>
      <c r="B129" s="8" t="s">
        <v>278</v>
      </c>
      <c r="C129" s="8" t="s">
        <v>279</v>
      </c>
      <c r="D129" s="8" t="s">
        <v>22</v>
      </c>
      <c r="E129" s="15" t="str">
        <f t="shared" si="5"/>
        <v>23134__TAXI.23134.OFFC__TAXI-QUEUE DISPATCH &amp; GROUND TRANSPORTATION</v>
      </c>
      <c r="K129" s="8" t="s">
        <v>1078</v>
      </c>
      <c r="L129" s="8" t="s">
        <v>1079</v>
      </c>
      <c r="M129" s="8" t="s">
        <v>1345</v>
      </c>
      <c r="N129" s="8" t="s">
        <v>1346</v>
      </c>
      <c r="O129" s="15" t="str">
        <f t="shared" si="6"/>
        <v>MOTR__Motor</v>
      </c>
      <c r="Q129" s="8" t="s">
        <v>2354</v>
      </c>
      <c r="R129" s="8" t="s">
        <v>2854</v>
      </c>
      <c r="S129" s="15" t="str">
        <f t="shared" si="7"/>
        <v>C1090.25 Compartments and Cubicles</v>
      </c>
      <c r="U129" s="8" t="s">
        <v>3327</v>
      </c>
      <c r="V129" s="8" t="s">
        <v>3353</v>
      </c>
      <c r="W129" s="8" t="s">
        <v>3353</v>
      </c>
      <c r="X129" s="15" t="str">
        <f t="shared" si="8"/>
        <v>Utilities Storm - StormFitting</v>
      </c>
    </row>
    <row r="130" spans="1:24" x14ac:dyDescent="0.2">
      <c r="A130" s="14">
        <v>23136</v>
      </c>
      <c r="B130" s="8" t="s">
        <v>280</v>
      </c>
      <c r="C130" s="8" t="s">
        <v>281</v>
      </c>
      <c r="D130" s="8" t="s">
        <v>15</v>
      </c>
      <c r="E130" s="15" t="str">
        <f t="shared" si="5"/>
        <v>23136__CRK.LBC.23136-35U-43V__T A Lower Bear Creek.GRID 35U-43V</v>
      </c>
      <c r="K130" s="8" t="s">
        <v>1078</v>
      </c>
      <c r="L130" s="8" t="s">
        <v>1079</v>
      </c>
      <c r="M130" s="8" t="s">
        <v>1347</v>
      </c>
      <c r="N130" s="8" t="s">
        <v>1348</v>
      </c>
      <c r="O130" s="15" t="str">
        <f t="shared" si="6"/>
        <v>PLUG__Plug</v>
      </c>
      <c r="Q130" s="8" t="s">
        <v>2355</v>
      </c>
      <c r="R130" s="8" t="s">
        <v>2855</v>
      </c>
      <c r="S130" s="15" t="str">
        <f t="shared" si="7"/>
        <v>C1090.30 Service Walls</v>
      </c>
      <c r="U130" s="8" t="s">
        <v>3327</v>
      </c>
      <c r="V130" s="8" t="s">
        <v>3354</v>
      </c>
      <c r="W130" s="8" t="s">
        <v>3354</v>
      </c>
      <c r="X130" s="15" t="str">
        <f t="shared" si="8"/>
        <v>Utilities Storm - StormLine</v>
      </c>
    </row>
    <row r="131" spans="1:24" x14ac:dyDescent="0.2">
      <c r="A131" s="14">
        <v>23150</v>
      </c>
      <c r="B131" s="8" t="s">
        <v>282</v>
      </c>
      <c r="C131" s="8" t="s">
        <v>283</v>
      </c>
      <c r="D131" s="8" t="s">
        <v>22</v>
      </c>
      <c r="E131" s="15" t="str">
        <f t="shared" si="5"/>
        <v>23150__DCC.23150.TRLR__ADE CONTRACTOR TRAILER STAGING COMPLEX</v>
      </c>
      <c r="K131" s="8" t="s">
        <v>1078</v>
      </c>
      <c r="L131" s="8" t="s">
        <v>1302</v>
      </c>
      <c r="M131" s="8" t="s">
        <v>1349</v>
      </c>
      <c r="N131" s="8" t="s">
        <v>1350</v>
      </c>
      <c r="O131" s="15" t="str">
        <f t="shared" si="6"/>
        <v>PNL__Panel</v>
      </c>
      <c r="Q131" s="8" t="s">
        <v>2356</v>
      </c>
      <c r="R131" s="8" t="s">
        <v>2856</v>
      </c>
      <c r="S131" s="15" t="str">
        <f t="shared" si="7"/>
        <v>C1090.35 Wall and Door Protection</v>
      </c>
      <c r="U131" s="8" t="s">
        <v>3327</v>
      </c>
      <c r="V131" s="8" t="s">
        <v>2145</v>
      </c>
      <c r="W131" s="8" t="s">
        <v>2145</v>
      </c>
      <c r="X131" s="15" t="str">
        <f t="shared" si="8"/>
        <v>Utilities UtilityTunnel</v>
      </c>
    </row>
    <row r="132" spans="1:24" x14ac:dyDescent="0.2">
      <c r="A132" s="14">
        <v>23151</v>
      </c>
      <c r="B132" s="8" t="s">
        <v>284</v>
      </c>
      <c r="C132" s="8" t="s">
        <v>285</v>
      </c>
      <c r="D132" s="8" t="s">
        <v>22</v>
      </c>
      <c r="E132" s="15" t="str">
        <f t="shared" ref="E132:E195" si="9">CONCATENATE(A132,"__",B132,"__",C132)</f>
        <v>23151__DCC.23151.PRKG__AIRPORT DEVELOPMENT AND ENGINEERING PARKING LOT</v>
      </c>
      <c r="K132" s="8" t="s">
        <v>1078</v>
      </c>
      <c r="L132" s="8" t="s">
        <v>1079</v>
      </c>
      <c r="M132" s="8" t="s">
        <v>1351</v>
      </c>
      <c r="N132" s="8" t="s">
        <v>1352</v>
      </c>
      <c r="O132" s="15" t="str">
        <f t="shared" ref="O132:O195" si="10">CONCATENATE(M132,"__",N132)</f>
        <v>RCPL__Receptacle</v>
      </c>
      <c r="Q132" s="8" t="s">
        <v>2357</v>
      </c>
      <c r="R132" s="8" t="s">
        <v>2857</v>
      </c>
      <c r="S132" s="15" t="str">
        <f t="shared" ref="S132:S195" si="11">CONCATENATE(Q132," ",R132)</f>
        <v>C1090.40 Toilet + Bath + Laundry Accessories</v>
      </c>
      <c r="U132" s="8" t="s">
        <v>3327</v>
      </c>
      <c r="V132" s="8" t="s">
        <v>3355</v>
      </c>
      <c r="W132" s="8" t="s">
        <v>3355</v>
      </c>
      <c r="X132" s="15" t="str">
        <f t="shared" ref="X132:X139" si="12">CONCATENATE(U132," ",V132)</f>
        <v>Utilities Water - WaterFittingChilled</v>
      </c>
    </row>
    <row r="133" spans="1:24" x14ac:dyDescent="0.2">
      <c r="A133" s="14">
        <v>23173</v>
      </c>
      <c r="B133" s="8" t="s">
        <v>286</v>
      </c>
      <c r="C133" s="8" t="s">
        <v>287</v>
      </c>
      <c r="D133" s="8" t="s">
        <v>22</v>
      </c>
      <c r="E133" s="15" t="str">
        <f t="shared" si="9"/>
        <v>23173__5EPK.23173.PBTH__PARKING BOOTH - 5E PARKING CONTROL EXIT BOOTH</v>
      </c>
      <c r="K133" s="8" t="s">
        <v>1078</v>
      </c>
      <c r="L133" s="8" t="s">
        <v>1302</v>
      </c>
      <c r="M133" s="8" t="s">
        <v>1353</v>
      </c>
      <c r="N133" s="8" t="s">
        <v>1354</v>
      </c>
      <c r="O133" s="15" t="str">
        <f t="shared" si="10"/>
        <v>RISR__Riser</v>
      </c>
      <c r="Q133" s="8" t="s">
        <v>2358</v>
      </c>
      <c r="R133" s="8" t="s">
        <v>2858</v>
      </c>
      <c r="S133" s="15" t="str">
        <f t="shared" si="11"/>
        <v>C1090.45 Interior Gas Lighting</v>
      </c>
      <c r="U133" s="8" t="s">
        <v>3327</v>
      </c>
      <c r="V133" s="8" t="s">
        <v>3356</v>
      </c>
      <c r="W133" s="8" t="s">
        <v>3356</v>
      </c>
      <c r="X133" s="15" t="str">
        <f t="shared" si="12"/>
        <v>Utilities Water - WaterFittingFire</v>
      </c>
    </row>
    <row r="134" spans="1:24" x14ac:dyDescent="0.2">
      <c r="A134" s="14">
        <v>23183</v>
      </c>
      <c r="B134" s="8" t="s">
        <v>288</v>
      </c>
      <c r="C134" s="8" t="s">
        <v>289</v>
      </c>
      <c r="D134" s="8" t="s">
        <v>22</v>
      </c>
      <c r="E134" s="15" t="str">
        <f t="shared" si="9"/>
        <v>23183__5EAC.23183.LAVA__LAVATORY STATION 5E (ORIG DELTA)</v>
      </c>
      <c r="K134" s="8" t="s">
        <v>1078</v>
      </c>
      <c r="L134" s="8" t="s">
        <v>1079</v>
      </c>
      <c r="M134" s="8" t="s">
        <v>1355</v>
      </c>
      <c r="N134" s="8" t="s">
        <v>1356</v>
      </c>
      <c r="O134" s="15" t="str">
        <f t="shared" si="10"/>
        <v>SPD__Surge Protection Device</v>
      </c>
      <c r="Q134" s="8" t="s">
        <v>2359</v>
      </c>
      <c r="R134" s="8" t="s">
        <v>2859</v>
      </c>
      <c r="S134" s="15" t="str">
        <f t="shared" si="11"/>
        <v>C1090.50 Fireplaces and Stoves</v>
      </c>
      <c r="U134" s="8" t="s">
        <v>3327</v>
      </c>
      <c r="V134" s="8" t="s">
        <v>3357</v>
      </c>
      <c r="W134" s="8" t="s">
        <v>3357</v>
      </c>
      <c r="X134" s="15" t="str">
        <f t="shared" si="12"/>
        <v>Utilities Water - WaterFittingHot</v>
      </c>
    </row>
    <row r="135" spans="1:24" x14ac:dyDescent="0.2">
      <c r="A135" s="14">
        <v>23230</v>
      </c>
      <c r="B135" s="8" t="s">
        <v>290</v>
      </c>
      <c r="C135" s="8" t="s">
        <v>291</v>
      </c>
      <c r="D135" s="8" t="s">
        <v>22</v>
      </c>
      <c r="E135" s="15" t="str">
        <f t="shared" si="9"/>
        <v>23230__USPO.23230.GRDH.NE__PARKING BOOTH - U.S. POST OFFICE GUARD STATION 4</v>
      </c>
      <c r="K135" s="8" t="s">
        <v>1078</v>
      </c>
      <c r="L135" s="8" t="s">
        <v>1302</v>
      </c>
      <c r="M135" s="8" t="s">
        <v>1357</v>
      </c>
      <c r="N135" s="8" t="s">
        <v>1358</v>
      </c>
      <c r="O135" s="15" t="str">
        <f t="shared" si="10"/>
        <v>SWB__Switchboard</v>
      </c>
      <c r="Q135" s="8" t="s">
        <v>2360</v>
      </c>
      <c r="R135" s="8" t="s">
        <v>2860</v>
      </c>
      <c r="S135" s="15" t="str">
        <f t="shared" si="11"/>
        <v>C1090.60 Safety Specialties</v>
      </c>
      <c r="U135" s="8" t="s">
        <v>3327</v>
      </c>
      <c r="V135" s="8" t="s">
        <v>3358</v>
      </c>
      <c r="W135" s="8" t="s">
        <v>3358</v>
      </c>
      <c r="X135" s="15" t="str">
        <f t="shared" si="12"/>
        <v>Utilities Water - WaterFittingPotable</v>
      </c>
    </row>
    <row r="136" spans="1:24" x14ac:dyDescent="0.2">
      <c r="A136" s="14">
        <v>23234</v>
      </c>
      <c r="B136" s="8" t="s">
        <v>292</v>
      </c>
      <c r="C136" s="8" t="s">
        <v>293</v>
      </c>
      <c r="D136" s="8" t="s">
        <v>22</v>
      </c>
      <c r="E136" s="15" t="str">
        <f t="shared" si="9"/>
        <v>23234__TAXI.23234.CNPY__TAXI-QUEUE DISPATCH CANOPY</v>
      </c>
      <c r="K136" s="8" t="s">
        <v>1078</v>
      </c>
      <c r="L136" s="8" t="s">
        <v>1302</v>
      </c>
      <c r="M136" s="8" t="s">
        <v>1359</v>
      </c>
      <c r="N136" s="8" t="s">
        <v>1360</v>
      </c>
      <c r="O136" s="15" t="str">
        <f t="shared" si="10"/>
        <v>SWCH__Switch</v>
      </c>
      <c r="Q136" s="8" t="s">
        <v>2361</v>
      </c>
      <c r="R136" s="8" t="s">
        <v>2861</v>
      </c>
      <c r="S136" s="15" t="str">
        <f t="shared" si="11"/>
        <v>C1090.70 Storage Specialties</v>
      </c>
      <c r="U136" s="8" t="s">
        <v>3327</v>
      </c>
      <c r="V136" s="8" t="s">
        <v>3359</v>
      </c>
      <c r="W136" s="8" t="s">
        <v>3359</v>
      </c>
      <c r="X136" s="15" t="str">
        <f t="shared" si="12"/>
        <v>Utilities Water - WaterLineChilled</v>
      </c>
    </row>
    <row r="137" spans="1:24" x14ac:dyDescent="0.2">
      <c r="A137" s="14">
        <v>23251</v>
      </c>
      <c r="B137" s="8" t="s">
        <v>294</v>
      </c>
      <c r="C137" s="8" t="s">
        <v>295</v>
      </c>
      <c r="D137" s="8" t="s">
        <v>22</v>
      </c>
      <c r="E137" s="15" t="str">
        <f t="shared" si="9"/>
        <v>23251__DCC.23251.OFFC__AIRPORT ENVIRONMENTAL AFFAIRS DEPT (EAD)</v>
      </c>
      <c r="K137" s="8" t="s">
        <v>1078</v>
      </c>
      <c r="L137" s="8" t="s">
        <v>1302</v>
      </c>
      <c r="M137" s="8" t="s">
        <v>1361</v>
      </c>
      <c r="N137" s="8" t="s">
        <v>1362</v>
      </c>
      <c r="O137" s="15" t="str">
        <f t="shared" si="10"/>
        <v>SWGR__Switchgear</v>
      </c>
      <c r="Q137" s="8" t="s">
        <v>2362</v>
      </c>
      <c r="R137" s="8" t="s">
        <v>2862</v>
      </c>
      <c r="S137" s="15" t="str">
        <f t="shared" si="11"/>
        <v>C1090.90 Other Interior Specialties</v>
      </c>
      <c r="U137" s="8" t="s">
        <v>3327</v>
      </c>
      <c r="V137" s="8" t="s">
        <v>3360</v>
      </c>
      <c r="W137" s="8" t="s">
        <v>3360</v>
      </c>
      <c r="X137" s="15" t="str">
        <f t="shared" si="12"/>
        <v>Utilities Water - WaterLineFire</v>
      </c>
    </row>
    <row r="138" spans="1:24" x14ac:dyDescent="0.2">
      <c r="A138" s="14">
        <v>23283</v>
      </c>
      <c r="B138" s="8" t="s">
        <v>296</v>
      </c>
      <c r="C138" s="8" t="s">
        <v>297</v>
      </c>
      <c r="D138" s="8" t="s">
        <v>22</v>
      </c>
      <c r="E138" s="15" t="str">
        <f t="shared" si="9"/>
        <v>23283__5EAC.23283.GRDH__AOA GUARD HOUSE - 5E CARGO</v>
      </c>
      <c r="K138" s="8" t="s">
        <v>1078</v>
      </c>
      <c r="L138" s="8" t="s">
        <v>1302</v>
      </c>
      <c r="M138" s="8" t="s">
        <v>1363</v>
      </c>
      <c r="N138" s="8" t="s">
        <v>1364</v>
      </c>
      <c r="O138" s="15" t="str">
        <f t="shared" si="10"/>
        <v>TEDS__Tunnel Electrical Distribution System</v>
      </c>
      <c r="Q138" s="8" t="s">
        <v>2363</v>
      </c>
      <c r="R138" s="8" t="s">
        <v>2863</v>
      </c>
      <c r="S138" s="15" t="str">
        <f t="shared" si="11"/>
        <v>C2010.10 Tile Wall Finish</v>
      </c>
      <c r="U138" s="8" t="s">
        <v>3327</v>
      </c>
      <c r="V138" s="8" t="s">
        <v>3361</v>
      </c>
      <c r="W138" s="8" t="s">
        <v>3361</v>
      </c>
      <c r="X138" s="15" t="str">
        <f t="shared" si="12"/>
        <v>Utilities Water - WaterLineHot</v>
      </c>
    </row>
    <row r="139" spans="1:24" x14ac:dyDescent="0.2">
      <c r="A139" s="14">
        <v>23300</v>
      </c>
      <c r="B139" s="8" t="s">
        <v>298</v>
      </c>
      <c r="C139" s="8" t="s">
        <v>299</v>
      </c>
      <c r="D139" s="8" t="s">
        <v>22</v>
      </c>
      <c r="E139" s="15" t="str">
        <f t="shared" si="9"/>
        <v>23300__ACC.23300.WASH__SKY CHEFS WIDE BODY KITCHEN VEHICLE WASH RACK</v>
      </c>
      <c r="K139" s="8" t="s">
        <v>1078</v>
      </c>
      <c r="L139" s="8" t="s">
        <v>1302</v>
      </c>
      <c r="M139" s="8" t="s">
        <v>1365</v>
      </c>
      <c r="N139" s="8" t="s">
        <v>1366</v>
      </c>
      <c r="O139" s="15" t="str">
        <f t="shared" si="10"/>
        <v>UPSD__UPS Distribution Panel</v>
      </c>
      <c r="Q139" s="8" t="s">
        <v>2364</v>
      </c>
      <c r="R139" s="8" t="s">
        <v>2864</v>
      </c>
      <c r="S139" s="15" t="str">
        <f t="shared" si="11"/>
        <v>C2010.20 Wall Paneling</v>
      </c>
      <c r="U139" s="8" t="s">
        <v>3327</v>
      </c>
      <c r="V139" s="8" t="s">
        <v>3362</v>
      </c>
      <c r="W139" s="8" t="s">
        <v>3362</v>
      </c>
      <c r="X139" s="15" t="str">
        <f t="shared" si="12"/>
        <v>Utilities Water - WaterLinePotable</v>
      </c>
    </row>
    <row r="140" spans="1:24" x14ac:dyDescent="0.2">
      <c r="A140" s="14">
        <v>23330</v>
      </c>
      <c r="B140" s="8" t="s">
        <v>300</v>
      </c>
      <c r="C140" s="8" t="s">
        <v>301</v>
      </c>
      <c r="D140" s="8" t="s">
        <v>22</v>
      </c>
      <c r="E140" s="15" t="str">
        <f t="shared" si="9"/>
        <v>23330__USPO.23330.GRDH.SE__PARKING BOOTH - U.S. POST OFFICE GUARD STATION 1</v>
      </c>
      <c r="K140" s="8" t="s">
        <v>1078</v>
      </c>
      <c r="L140" s="8" t="s">
        <v>1302</v>
      </c>
      <c r="M140" s="8" t="s">
        <v>1367</v>
      </c>
      <c r="N140" s="8" t="s">
        <v>1368</v>
      </c>
      <c r="O140" s="15" t="str">
        <f t="shared" si="10"/>
        <v>VEDS__Vault Electrical Distribution System</v>
      </c>
      <c r="Q140" s="8" t="s">
        <v>2365</v>
      </c>
      <c r="R140" s="8" t="s">
        <v>2865</v>
      </c>
      <c r="S140" s="15" t="str">
        <f t="shared" si="11"/>
        <v>C2010.30 Wall Coverings</v>
      </c>
    </row>
    <row r="141" spans="1:24" x14ac:dyDescent="0.2">
      <c r="A141" s="14">
        <v>23430</v>
      </c>
      <c r="B141" s="8" t="s">
        <v>302</v>
      </c>
      <c r="C141" s="8" t="s">
        <v>303</v>
      </c>
      <c r="D141" s="8" t="s">
        <v>22</v>
      </c>
      <c r="E141" s="15" t="str">
        <f t="shared" si="9"/>
        <v>23430__USPO.23430.GRDH.S__PARKING BOOTH - U.S. POST OFFICE GUARD STATION 2</v>
      </c>
      <c r="K141" s="8" t="s">
        <v>1078</v>
      </c>
      <c r="L141" s="8" t="s">
        <v>1302</v>
      </c>
      <c r="M141" s="8" t="s">
        <v>1369</v>
      </c>
      <c r="N141" s="8" t="s">
        <v>1370</v>
      </c>
      <c r="O141" s="15" t="str">
        <f t="shared" si="10"/>
        <v>WIRE__Wire</v>
      </c>
      <c r="Q141" s="8" t="s">
        <v>2366</v>
      </c>
      <c r="R141" s="8" t="s">
        <v>2866</v>
      </c>
      <c r="S141" s="15" t="str">
        <f t="shared" si="11"/>
        <v>C2010.35 Wall Carpeting</v>
      </c>
    </row>
    <row r="142" spans="1:24" x14ac:dyDescent="0.2">
      <c r="A142" s="14">
        <v>24003</v>
      </c>
      <c r="B142" s="8" t="s">
        <v>304</v>
      </c>
      <c r="C142" s="8" t="s">
        <v>305</v>
      </c>
      <c r="D142" s="8" t="s">
        <v>15</v>
      </c>
      <c r="E142" s="15" t="str">
        <f t="shared" si="9"/>
        <v>24003__CRK.ESTL.24003-33CC-35DD__E A Estelle Creek.GRID 33CC-35DD</v>
      </c>
      <c r="K142" s="8" t="s">
        <v>1078</v>
      </c>
      <c r="L142" s="8" t="s">
        <v>1302</v>
      </c>
      <c r="M142" s="8" t="s">
        <v>1371</v>
      </c>
      <c r="N142" s="8" t="s">
        <v>1372</v>
      </c>
      <c r="O142" s="15" t="str">
        <f t="shared" si="10"/>
        <v>XFMR__Transformer</v>
      </c>
      <c r="Q142" s="8" t="s">
        <v>2367</v>
      </c>
      <c r="R142" s="8" t="s">
        <v>2867</v>
      </c>
      <c r="S142" s="15" t="str">
        <f t="shared" si="11"/>
        <v>C2010.50 Stone Facing</v>
      </c>
    </row>
    <row r="143" spans="1:24" x14ac:dyDescent="0.2">
      <c r="A143" s="14">
        <v>24015</v>
      </c>
      <c r="B143" s="8" t="s">
        <v>306</v>
      </c>
      <c r="C143" s="8" t="s">
        <v>307</v>
      </c>
      <c r="D143" s="8" t="s">
        <v>22</v>
      </c>
      <c r="E143" s="15" t="str">
        <f t="shared" si="9"/>
        <v>24015__SADM.24015.OFFC__AIRPORT HUMAN RESOURCES FACILITY</v>
      </c>
      <c r="K143" s="8" t="s">
        <v>1078</v>
      </c>
      <c r="L143" s="8" t="s">
        <v>1079</v>
      </c>
      <c r="M143" s="8" t="s">
        <v>1373</v>
      </c>
      <c r="N143" s="8" t="s">
        <v>1374</v>
      </c>
      <c r="O143" s="15" t="str">
        <f t="shared" si="10"/>
        <v>ElectricDuct__Electric Ductbank</v>
      </c>
      <c r="Q143" s="8" t="s">
        <v>2368</v>
      </c>
      <c r="R143" s="8" t="s">
        <v>2868</v>
      </c>
      <c r="S143" s="15" t="str">
        <f t="shared" si="11"/>
        <v>C2010.60 Special Wall Surfacing</v>
      </c>
    </row>
    <row r="144" spans="1:24" x14ac:dyDescent="0.2">
      <c r="A144" s="14">
        <v>24026</v>
      </c>
      <c r="B144" s="8" t="s">
        <v>308</v>
      </c>
      <c r="C144" s="8" t="s">
        <v>309</v>
      </c>
      <c r="D144" s="8" t="s">
        <v>22</v>
      </c>
      <c r="E144" s="15" t="str">
        <f t="shared" si="9"/>
        <v>24026__SADM.24026.HELO__AIRPORT ADMINISTRATION BUILDING HELIPORT</v>
      </c>
      <c r="K144" s="8" t="s">
        <v>1078</v>
      </c>
      <c r="L144" s="8" t="s">
        <v>1079</v>
      </c>
      <c r="M144" s="8" t="s">
        <v>1375</v>
      </c>
      <c r="N144" s="8" t="s">
        <v>1376</v>
      </c>
      <c r="O144" s="15" t="str">
        <f t="shared" si="10"/>
        <v>ElectricFitting__Electric Ductbank Fitting</v>
      </c>
      <c r="Q144" s="8" t="s">
        <v>2369</v>
      </c>
      <c r="R144" s="8" t="s">
        <v>2869</v>
      </c>
      <c r="S144" s="15" t="str">
        <f t="shared" si="11"/>
        <v>C2010.70 Wall Painting and Coating</v>
      </c>
    </row>
    <row r="145" spans="1:19" x14ac:dyDescent="0.2">
      <c r="A145" s="14">
        <v>24035</v>
      </c>
      <c r="B145" s="8" t="s">
        <v>310</v>
      </c>
      <c r="C145" s="8" t="s">
        <v>311</v>
      </c>
      <c r="D145" s="8" t="s">
        <v>22</v>
      </c>
      <c r="E145" s="15" t="str">
        <f t="shared" si="9"/>
        <v>24035__SADM.24035.OFFC__AIRPORT ADMINISTRATION BUILDING</v>
      </c>
      <c r="K145" s="8" t="s">
        <v>1078</v>
      </c>
      <c r="L145" s="8" t="s">
        <v>1079</v>
      </c>
      <c r="M145" s="8" t="s">
        <v>1377</v>
      </c>
      <c r="N145" s="8" t="s">
        <v>1377</v>
      </c>
      <c r="O145" s="15" t="str">
        <f t="shared" si="10"/>
        <v>Electric Light__Electric Light</v>
      </c>
      <c r="Q145" s="8" t="s">
        <v>2370</v>
      </c>
      <c r="R145" s="8" t="s">
        <v>2870</v>
      </c>
      <c r="S145" s="15" t="str">
        <f t="shared" si="11"/>
        <v>C2010.80 Acoustical Wall Treatment</v>
      </c>
    </row>
    <row r="146" spans="1:19" x14ac:dyDescent="0.2">
      <c r="A146" s="14">
        <v>24038</v>
      </c>
      <c r="B146" s="8" t="s">
        <v>312</v>
      </c>
      <c r="C146" s="8" t="s">
        <v>313</v>
      </c>
      <c r="D146" s="8" t="s">
        <v>15</v>
      </c>
      <c r="E146" s="15" t="str">
        <f t="shared" si="9"/>
        <v>24038__CBC.24038-31FF-31GG__CB - A Cottonwood Branch Creek.GRID 31FF-31GG</v>
      </c>
      <c r="K146" s="8" t="s">
        <v>1078</v>
      </c>
      <c r="L146" s="8" t="s">
        <v>1079</v>
      </c>
      <c r="M146" s="8" t="s">
        <v>1378</v>
      </c>
      <c r="N146" s="8" t="s">
        <v>1379</v>
      </c>
      <c r="O146" s="15" t="str">
        <f t="shared" si="10"/>
        <v>ElecriclightLine__Elecric Light Power distribution line</v>
      </c>
      <c r="Q146" s="8" t="s">
        <v>2371</v>
      </c>
      <c r="R146" s="8" t="s">
        <v>2871</v>
      </c>
      <c r="S146" s="15" t="str">
        <f t="shared" si="11"/>
        <v>C2010.90 Wall Finish Supplementary Components</v>
      </c>
    </row>
    <row r="147" spans="1:19" x14ac:dyDescent="0.2">
      <c r="A147" s="14">
        <v>24046</v>
      </c>
      <c r="B147" s="8" t="s">
        <v>314</v>
      </c>
      <c r="C147" s="8" t="s">
        <v>315</v>
      </c>
      <c r="D147" s="8" t="s">
        <v>22</v>
      </c>
      <c r="E147" s="15" t="str">
        <f t="shared" si="9"/>
        <v>24046__SADM.24046.OFFC__AIRPORT PROCUREMENT AND WAREHOUSE FACILITY</v>
      </c>
      <c r="K147" s="8" t="s">
        <v>1078</v>
      </c>
      <c r="L147" s="8" t="s">
        <v>1079</v>
      </c>
      <c r="M147" s="8" t="s">
        <v>1380</v>
      </c>
      <c r="N147" s="8" t="s">
        <v>1381</v>
      </c>
      <c r="O147" s="15" t="str">
        <f t="shared" si="10"/>
        <v>ElectricPrimaryLine__Electric Primary Service Line</v>
      </c>
      <c r="Q147" s="8" t="s">
        <v>2372</v>
      </c>
      <c r="R147" s="8" t="s">
        <v>2872</v>
      </c>
      <c r="S147" s="15" t="str">
        <f t="shared" si="11"/>
        <v>C2020.10 Interior Fabrications</v>
      </c>
    </row>
    <row r="148" spans="1:19" x14ac:dyDescent="0.2">
      <c r="A148" s="14">
        <v>24047</v>
      </c>
      <c r="B148" s="8" t="s">
        <v>316</v>
      </c>
      <c r="C148" s="8" t="s">
        <v>317</v>
      </c>
      <c r="D148" s="8" t="s">
        <v>22</v>
      </c>
      <c r="E148" s="15" t="str">
        <f t="shared" si="9"/>
        <v>24047__SADM.24047.UTIL.E__AIRPORT CENTRAL UTILITIES PLANT - EAST</v>
      </c>
      <c r="K148" s="8" t="s">
        <v>1078</v>
      </c>
      <c r="L148" s="8" t="s">
        <v>1079</v>
      </c>
      <c r="M148" s="8" t="s">
        <v>1382</v>
      </c>
      <c r="N148" s="8" t="s">
        <v>1383</v>
      </c>
      <c r="O148" s="15" t="str">
        <f t="shared" si="10"/>
        <v>ElectricSecondaryLine__Electric Secondary Service Line</v>
      </c>
      <c r="Q148" s="8" t="s">
        <v>2373</v>
      </c>
      <c r="R148" s="8" t="s">
        <v>2873</v>
      </c>
      <c r="S148" s="15" t="str">
        <f t="shared" si="11"/>
        <v>C2030.10 Flooring Treatment</v>
      </c>
    </row>
    <row r="149" spans="1:19" x14ac:dyDescent="0.2">
      <c r="A149" s="14">
        <v>24056</v>
      </c>
      <c r="B149" s="8" t="s">
        <v>318</v>
      </c>
      <c r="C149" s="8" t="s">
        <v>319</v>
      </c>
      <c r="D149" s="8" t="s">
        <v>22</v>
      </c>
      <c r="E149" s="15" t="str">
        <f t="shared" si="9"/>
        <v>24056__ASTM.24056.STOR__AIRPORT MAINTENANCE STORAGE BUILDING NORTH</v>
      </c>
      <c r="K149" s="8" t="s">
        <v>1078</v>
      </c>
      <c r="L149" s="8" t="s">
        <v>1079</v>
      </c>
      <c r="M149" s="8" t="s">
        <v>1384</v>
      </c>
      <c r="N149" s="8" t="s">
        <v>1385</v>
      </c>
      <c r="O149" s="15" t="str">
        <f t="shared" si="10"/>
        <v>ElectricServiceLine__Electric Service Line</v>
      </c>
      <c r="Q149" s="8" t="s">
        <v>2374</v>
      </c>
      <c r="R149" s="8" t="s">
        <v>2874</v>
      </c>
      <c r="S149" s="15" t="str">
        <f t="shared" si="11"/>
        <v>C2030.20 Tile Flooring</v>
      </c>
    </row>
    <row r="150" spans="1:19" x14ac:dyDescent="0.2">
      <c r="A150" s="14" t="s">
        <v>320</v>
      </c>
      <c r="B150" s="8" t="s">
        <v>321</v>
      </c>
      <c r="C150" s="8" t="s">
        <v>322</v>
      </c>
      <c r="D150" s="8" t="s">
        <v>22</v>
      </c>
      <c r="E150" s="15" t="str">
        <f t="shared" si="9"/>
        <v>24065__ASTM.24065.SHOP__AIRPORT MAINTENANCE - OFFICES AND ARFF SHOP</v>
      </c>
      <c r="K150" s="8" t="s">
        <v>1078</v>
      </c>
      <c r="L150" s="8" t="s">
        <v>1079</v>
      </c>
      <c r="M150" s="8" t="s">
        <v>1386</v>
      </c>
      <c r="N150" s="8" t="s">
        <v>1387</v>
      </c>
      <c r="O150" s="15" t="str">
        <f t="shared" si="10"/>
        <v>ElectricTrafficContralLine__Electric Traffic Contral Power Line</v>
      </c>
      <c r="Q150" s="8" t="s">
        <v>2375</v>
      </c>
      <c r="R150" s="8" t="s">
        <v>2875</v>
      </c>
      <c r="S150" s="15" t="str">
        <f t="shared" si="11"/>
        <v>C2030.30 Specialty Flooring</v>
      </c>
    </row>
    <row r="151" spans="1:19" x14ac:dyDescent="0.2">
      <c r="A151" s="14" t="s">
        <v>323</v>
      </c>
      <c r="B151" s="8" t="s">
        <v>324</v>
      </c>
      <c r="C151" s="8" t="s">
        <v>325</v>
      </c>
      <c r="D151" s="8" t="s">
        <v>22</v>
      </c>
      <c r="E151" s="15" t="str">
        <f t="shared" si="9"/>
        <v>24067__ASTM.24067.SHOP__AIRPORT MAINTENANCE - WAREHOUSE AND P+G BLDG.</v>
      </c>
      <c r="K151" s="8" t="s">
        <v>1078</v>
      </c>
      <c r="L151" s="8" t="s">
        <v>1079</v>
      </c>
      <c r="M151" s="8" t="s">
        <v>1388</v>
      </c>
      <c r="N151" s="8" t="s">
        <v>1389</v>
      </c>
      <c r="O151" s="15" t="str">
        <f t="shared" si="10"/>
        <v>ElectricTransmissionLine__Electric High Voltage Transmission Line</v>
      </c>
      <c r="Q151" s="8" t="s">
        <v>2376</v>
      </c>
      <c r="R151" s="8" t="s">
        <v>2876</v>
      </c>
      <c r="S151" s="15" t="str">
        <f t="shared" si="11"/>
        <v>C2030.40 Masonry Flooring</v>
      </c>
    </row>
    <row r="152" spans="1:19" x14ac:dyDescent="0.2">
      <c r="A152" s="14">
        <v>24073</v>
      </c>
      <c r="B152" s="8" t="s">
        <v>326</v>
      </c>
      <c r="C152" s="8" t="s">
        <v>327</v>
      </c>
      <c r="D152" s="8" t="s">
        <v>15</v>
      </c>
      <c r="E152" s="15" t="str">
        <f t="shared" si="9"/>
        <v>24073__MSPR.24073-28CC__MS - A2 Mud Springs.GRID 28CC</v>
      </c>
      <c r="K152" s="8" t="s">
        <v>1390</v>
      </c>
      <c r="L152" s="8" t="s">
        <v>1391</v>
      </c>
      <c r="M152" s="8" t="s">
        <v>1392</v>
      </c>
      <c r="N152" s="8" t="s">
        <v>1393</v>
      </c>
      <c r="O152" s="15" t="str">
        <f t="shared" si="10"/>
        <v>CHMW__Chemical Water Treatment</v>
      </c>
      <c r="Q152" s="8" t="s">
        <v>2377</v>
      </c>
      <c r="R152" s="8" t="s">
        <v>2877</v>
      </c>
      <c r="S152" s="15" t="str">
        <f t="shared" si="11"/>
        <v>C2030.45 Wood Flooring</v>
      </c>
    </row>
    <row r="153" spans="1:19" x14ac:dyDescent="0.2">
      <c r="A153" s="14">
        <v>24075</v>
      </c>
      <c r="B153" s="8" t="s">
        <v>328</v>
      </c>
      <c r="C153" s="8" t="s">
        <v>329</v>
      </c>
      <c r="D153" s="8" t="s">
        <v>22</v>
      </c>
      <c r="E153" s="15" t="str">
        <f t="shared" si="9"/>
        <v>24075__FLTS.24075.MNT__AIRPORT MAINTENANCE TRANSPORTATION FACILITY</v>
      </c>
      <c r="K153" s="8" t="s">
        <v>1390</v>
      </c>
      <c r="L153" s="8" t="s">
        <v>1391</v>
      </c>
      <c r="M153" s="8" t="s">
        <v>1394</v>
      </c>
      <c r="N153" s="8" t="s">
        <v>1395</v>
      </c>
      <c r="O153" s="15" t="str">
        <f t="shared" si="10"/>
        <v>CNWS__Condenser Water System</v>
      </c>
      <c r="Q153" s="8" t="s">
        <v>2378</v>
      </c>
      <c r="R153" s="8" t="s">
        <v>2878</v>
      </c>
      <c r="S153" s="15" t="str">
        <f t="shared" si="11"/>
        <v>C2030.50 Resilient Flooring</v>
      </c>
    </row>
    <row r="154" spans="1:19" x14ac:dyDescent="0.2">
      <c r="A154" s="14">
        <v>24076</v>
      </c>
      <c r="B154" s="8" t="s">
        <v>330</v>
      </c>
      <c r="C154" s="8" t="s">
        <v>331</v>
      </c>
      <c r="D154" s="8" t="s">
        <v>22</v>
      </c>
      <c r="E154" s="15" t="str">
        <f t="shared" si="9"/>
        <v>24076__FLTS.24076.SHOP__AIRPORT MAINTENANCE TRANSPORTATION BUS SERVICE CENTER</v>
      </c>
      <c r="K154" s="8" t="s">
        <v>1390</v>
      </c>
      <c r="L154" s="8" t="s">
        <v>1391</v>
      </c>
      <c r="M154" s="8" t="s">
        <v>1396</v>
      </c>
      <c r="N154" s="8" t="s">
        <v>1397</v>
      </c>
      <c r="O154" s="15" t="str">
        <f t="shared" si="10"/>
        <v>NGAS__Natural Gas</v>
      </c>
      <c r="Q154" s="8" t="s">
        <v>2379</v>
      </c>
      <c r="R154" s="8" t="s">
        <v>2879</v>
      </c>
      <c r="S154" s="15" t="str">
        <f t="shared" si="11"/>
        <v>C2030.60 Terrazzo Flooring</v>
      </c>
    </row>
    <row r="155" spans="1:19" x14ac:dyDescent="0.2">
      <c r="A155" s="14">
        <v>24077</v>
      </c>
      <c r="B155" s="8" t="s">
        <v>332</v>
      </c>
      <c r="C155" s="8" t="s">
        <v>333</v>
      </c>
      <c r="D155" s="8" t="s">
        <v>22</v>
      </c>
      <c r="E155" s="15" t="str">
        <f t="shared" si="9"/>
        <v>24077__SE.FLTS.24077.AFLV.E__AIRFIELD LIGHTING VAULT - EAST</v>
      </c>
      <c r="K155" s="8" t="s">
        <v>1390</v>
      </c>
      <c r="L155" s="8" t="s">
        <v>1391</v>
      </c>
      <c r="M155" s="8" t="s">
        <v>1398</v>
      </c>
      <c r="N155" s="8" t="s">
        <v>1399</v>
      </c>
      <c r="O155" s="15" t="str">
        <f t="shared" si="10"/>
        <v>SMEQ__Small Equipment (Energy Plaza)</v>
      </c>
      <c r="Q155" s="8" t="s">
        <v>2380</v>
      </c>
      <c r="R155" s="8" t="s">
        <v>2880</v>
      </c>
      <c r="S155" s="15" t="str">
        <f t="shared" si="11"/>
        <v>C2030.70 Fluid-Applied Flooring</v>
      </c>
    </row>
    <row r="156" spans="1:19" x14ac:dyDescent="0.2">
      <c r="A156" s="14">
        <v>24082</v>
      </c>
      <c r="B156" s="8" t="s">
        <v>334</v>
      </c>
      <c r="C156" s="8" t="s">
        <v>335</v>
      </c>
      <c r="D156" s="8" t="s">
        <v>22</v>
      </c>
      <c r="E156" s="15" t="str">
        <f t="shared" si="9"/>
        <v>24082__DPS1.24082.STOR__DPS STATION 1 (SE) STORAGE SHED</v>
      </c>
      <c r="K156" s="8" t="s">
        <v>1400</v>
      </c>
      <c r="L156" s="8" t="s">
        <v>1401</v>
      </c>
      <c r="M156" s="8" t="s">
        <v>1402</v>
      </c>
      <c r="N156" s="8" t="s">
        <v>1403</v>
      </c>
      <c r="O156" s="15" t="str">
        <f t="shared" si="10"/>
        <v>CLTW__Cooling Tower</v>
      </c>
      <c r="Q156" s="8" t="s">
        <v>2381</v>
      </c>
      <c r="R156" s="8" t="s">
        <v>2881</v>
      </c>
      <c r="S156" s="15" t="str">
        <f t="shared" si="11"/>
        <v>C2030.75 Carpeting</v>
      </c>
    </row>
    <row r="157" spans="1:19" x14ac:dyDescent="0.2">
      <c r="A157" s="14">
        <v>24092</v>
      </c>
      <c r="B157" s="8" t="s">
        <v>336</v>
      </c>
      <c r="C157" s="8" t="s">
        <v>337</v>
      </c>
      <c r="D157" s="8" t="s">
        <v>22</v>
      </c>
      <c r="E157" s="15" t="str">
        <f t="shared" si="9"/>
        <v>24092__DPS1.24092.OFFC__DPS STATION 1 (SE)</v>
      </c>
      <c r="K157" s="8" t="s">
        <v>1400</v>
      </c>
      <c r="L157" s="8" t="s">
        <v>1401</v>
      </c>
      <c r="M157" s="8" t="s">
        <v>1404</v>
      </c>
      <c r="N157" s="8" t="s">
        <v>1405</v>
      </c>
      <c r="O157" s="15" t="str">
        <f t="shared" si="10"/>
        <v>IFAN__Intake</v>
      </c>
      <c r="Q157" s="8" t="s">
        <v>2382</v>
      </c>
      <c r="R157" s="8" t="s">
        <v>2882</v>
      </c>
      <c r="S157" s="15" t="str">
        <f t="shared" si="11"/>
        <v>C2030.80 Athletic Flooring</v>
      </c>
    </row>
    <row r="158" spans="1:19" x14ac:dyDescent="0.2">
      <c r="A158" s="14">
        <v>24093</v>
      </c>
      <c r="B158" s="8" t="s">
        <v>338</v>
      </c>
      <c r="C158" s="8" t="s">
        <v>339</v>
      </c>
      <c r="D158" s="8" t="s">
        <v>15</v>
      </c>
      <c r="E158" s="15" t="str">
        <f t="shared" si="9"/>
        <v>24093__MSPR.24093-29CC__MS - A1 Mud Springs.GRID 29CC</v>
      </c>
      <c r="K158" s="8" t="s">
        <v>1400</v>
      </c>
      <c r="L158" s="8" t="s">
        <v>1401</v>
      </c>
      <c r="M158" s="8" t="s">
        <v>1406</v>
      </c>
      <c r="N158" s="8" t="s">
        <v>1407</v>
      </c>
      <c r="O158" s="15" t="str">
        <f t="shared" si="10"/>
        <v>INDC__Induction</v>
      </c>
      <c r="Q158" s="8" t="s">
        <v>2383</v>
      </c>
      <c r="R158" s="8" t="s">
        <v>2883</v>
      </c>
      <c r="S158" s="15" t="str">
        <f t="shared" si="11"/>
        <v>C2030.85 Entrance Flooring</v>
      </c>
    </row>
    <row r="159" spans="1:19" x14ac:dyDescent="0.2">
      <c r="A159" s="14">
        <v>24167</v>
      </c>
      <c r="B159" s="8" t="s">
        <v>340</v>
      </c>
      <c r="C159" s="8" t="s">
        <v>341</v>
      </c>
      <c r="D159" s="8" t="s">
        <v>22</v>
      </c>
      <c r="E159" s="15" t="str">
        <f t="shared" si="9"/>
        <v>24167__ASTM.24167.STOR__AIRPORT MAINTENANCE P&amp;G OPEN STORAGE BUILDING</v>
      </c>
      <c r="K159" s="8" t="s">
        <v>1400</v>
      </c>
      <c r="L159" s="8" t="s">
        <v>1401</v>
      </c>
      <c r="M159" s="8" t="s">
        <v>1408</v>
      </c>
      <c r="N159" s="8" t="s">
        <v>1409</v>
      </c>
      <c r="O159" s="15" t="str">
        <f t="shared" si="10"/>
        <v>PBOX__Power Box</v>
      </c>
      <c r="Q159" s="8" t="s">
        <v>2384</v>
      </c>
      <c r="R159" s="8" t="s">
        <v>2884</v>
      </c>
      <c r="S159" s="15" t="str">
        <f t="shared" si="11"/>
        <v>C2030.90 Flooring Supplementary Components</v>
      </c>
    </row>
    <row r="160" spans="1:19" x14ac:dyDescent="0.2">
      <c r="A160" s="14">
        <v>24176</v>
      </c>
      <c r="B160" s="8" t="s">
        <v>342</v>
      </c>
      <c r="C160" s="8" t="s">
        <v>343</v>
      </c>
      <c r="D160" s="8" t="s">
        <v>22</v>
      </c>
      <c r="E160" s="15" t="str">
        <f t="shared" si="9"/>
        <v>24176__FLTS.24176.WASH__AIRPORT MAINTENANCE TRANSPORTATION BUS SERVICE WASH</v>
      </c>
      <c r="K160" s="8" t="s">
        <v>1400</v>
      </c>
      <c r="L160" s="8" t="s">
        <v>1401</v>
      </c>
      <c r="M160" s="8" t="s">
        <v>1410</v>
      </c>
      <c r="N160" s="8" t="s">
        <v>1411</v>
      </c>
      <c r="O160" s="15" t="str">
        <f t="shared" si="10"/>
        <v>SPLY__Supply</v>
      </c>
      <c r="Q160" s="8" t="s">
        <v>2385</v>
      </c>
      <c r="R160" s="8" t="s">
        <v>2885</v>
      </c>
      <c r="S160" s="15" t="str">
        <f t="shared" si="11"/>
        <v>C2040.20 Tile Stair Finish</v>
      </c>
    </row>
    <row r="161" spans="1:19" x14ac:dyDescent="0.2">
      <c r="A161" s="14">
        <v>24177</v>
      </c>
      <c r="B161" s="8" t="s">
        <v>344</v>
      </c>
      <c r="C161" s="8" t="s">
        <v>345</v>
      </c>
      <c r="D161" s="8" t="s">
        <v>15</v>
      </c>
      <c r="E161" s="15" t="str">
        <f t="shared" si="9"/>
        <v>24177__SFHC.24177-28FF__SFH - A Southfork Hackberry Creek.GRID 28FF</v>
      </c>
      <c r="K161" s="8" t="s">
        <v>1400</v>
      </c>
      <c r="L161" s="8" t="s">
        <v>1401</v>
      </c>
      <c r="M161" s="8" t="s">
        <v>1412</v>
      </c>
      <c r="N161" s="8" t="s">
        <v>1413</v>
      </c>
      <c r="O161" s="15" t="str">
        <f t="shared" si="10"/>
        <v>XFAN__Exhaust</v>
      </c>
      <c r="Q161" s="8" t="s">
        <v>2386</v>
      </c>
      <c r="R161" s="8" t="s">
        <v>2886</v>
      </c>
      <c r="S161" s="15" t="str">
        <f t="shared" si="11"/>
        <v>C2040.40 Masonry Stair Finish</v>
      </c>
    </row>
    <row r="162" spans="1:19" x14ac:dyDescent="0.2">
      <c r="A162" s="14">
        <v>24182</v>
      </c>
      <c r="B162" s="8" t="s">
        <v>346</v>
      </c>
      <c r="C162" s="8" t="s">
        <v>347</v>
      </c>
      <c r="D162" s="8" t="s">
        <v>22</v>
      </c>
      <c r="E162" s="15" t="str">
        <f t="shared" si="9"/>
        <v>24182__DPS1.24182.OFFC__AIRPORT OPERATIONS CENTER + EMERGENCY OPERATIONS CENTER</v>
      </c>
      <c r="K162" s="8" t="s">
        <v>1414</v>
      </c>
      <c r="L162" s="8" t="s">
        <v>1415</v>
      </c>
      <c r="M162" s="8" t="s">
        <v>1416</v>
      </c>
      <c r="N162" s="8" t="s">
        <v>1417</v>
      </c>
      <c r="O162" s="15" t="str">
        <f t="shared" si="10"/>
        <v>AMBLNC__Ambulance</v>
      </c>
      <c r="Q162" s="8" t="s">
        <v>2387</v>
      </c>
      <c r="R162" s="8" t="s">
        <v>2887</v>
      </c>
      <c r="S162" s="15" t="str">
        <f t="shared" si="11"/>
        <v>C2040.45 Wood Stair Finish</v>
      </c>
    </row>
    <row r="163" spans="1:19" x14ac:dyDescent="0.2">
      <c r="A163" s="14">
        <v>24191</v>
      </c>
      <c r="B163" s="8" t="s">
        <v>348</v>
      </c>
      <c r="C163" s="8" t="s">
        <v>349</v>
      </c>
      <c r="D163" s="8" t="s">
        <v>22</v>
      </c>
      <c r="E163" s="15" t="str">
        <f t="shared" si="9"/>
        <v>24191__DPS1.24191.FUEL__DPS STATION 1 FUEL PUMP (2013)</v>
      </c>
      <c r="K163" s="8" t="s">
        <v>1414</v>
      </c>
      <c r="L163" s="8" t="s">
        <v>1415</v>
      </c>
      <c r="M163" s="8" t="s">
        <v>1418</v>
      </c>
      <c r="N163" s="8" t="s">
        <v>1419</v>
      </c>
      <c r="O163" s="15" t="str">
        <f t="shared" si="10"/>
        <v>ATV__All-Terrain Vehicle</v>
      </c>
      <c r="Q163" s="8" t="s">
        <v>2388</v>
      </c>
      <c r="R163" s="8" t="s">
        <v>2888</v>
      </c>
      <c r="S163" s="15" t="str">
        <f t="shared" si="11"/>
        <v>C2040.50 Resilient Stair Finish</v>
      </c>
    </row>
    <row r="164" spans="1:19" x14ac:dyDescent="0.2">
      <c r="A164" s="14">
        <v>24192</v>
      </c>
      <c r="B164" s="8" t="s">
        <v>350</v>
      </c>
      <c r="C164" s="8" t="s">
        <v>351</v>
      </c>
      <c r="D164" s="8" t="s">
        <v>22</v>
      </c>
      <c r="E164" s="15" t="str">
        <f t="shared" si="9"/>
        <v>24192__DPS1.24192.CNPY.01__DPS STATION 1 AUTO CANOPY 1 (SE)</v>
      </c>
      <c r="K164" s="8" t="s">
        <v>1414</v>
      </c>
      <c r="L164" s="8" t="s">
        <v>1415</v>
      </c>
      <c r="M164" s="8" t="s">
        <v>1420</v>
      </c>
      <c r="N164" s="8" t="s">
        <v>1421</v>
      </c>
      <c r="O164" s="15" t="str">
        <f t="shared" si="10"/>
        <v>BUS__Bus</v>
      </c>
      <c r="Q164" s="8" t="s">
        <v>2389</v>
      </c>
      <c r="R164" s="8" t="s">
        <v>2889</v>
      </c>
      <c r="S164" s="15" t="str">
        <f t="shared" si="11"/>
        <v>C2040.60 Terrazzo Stair Finish</v>
      </c>
    </row>
    <row r="165" spans="1:19" x14ac:dyDescent="0.2">
      <c r="A165" s="14">
        <v>24256</v>
      </c>
      <c r="B165" s="8" t="s">
        <v>352</v>
      </c>
      <c r="C165" s="8" t="s">
        <v>353</v>
      </c>
      <c r="D165" s="8" t="s">
        <v>22</v>
      </c>
      <c r="E165" s="15" t="str">
        <f t="shared" si="9"/>
        <v>24256__ASTM.24256.TANK__AIRPORT MAINTENANCE PAVING AND GROUND STORAGE TANKS</v>
      </c>
      <c r="K165" s="8" t="s">
        <v>1414</v>
      </c>
      <c r="L165" s="8" t="s">
        <v>1415</v>
      </c>
      <c r="M165" s="8" t="s">
        <v>1422</v>
      </c>
      <c r="N165" s="8" t="s">
        <v>1423</v>
      </c>
      <c r="O165" s="15" t="str">
        <f t="shared" si="10"/>
        <v>CLNG__Cleaning Equipment</v>
      </c>
      <c r="Q165" s="8" t="s">
        <v>2390</v>
      </c>
      <c r="R165" s="8" t="s">
        <v>2890</v>
      </c>
      <c r="S165" s="15" t="str">
        <f t="shared" si="11"/>
        <v>C2040.75 Carpeted Stair Finish</v>
      </c>
    </row>
    <row r="166" spans="1:19" x14ac:dyDescent="0.2">
      <c r="A166" s="14">
        <v>24267</v>
      </c>
      <c r="B166" s="8" t="s">
        <v>354</v>
      </c>
      <c r="C166" s="8" t="s">
        <v>355</v>
      </c>
      <c r="D166" s="8" t="s">
        <v>22</v>
      </c>
      <c r="E166" s="15" t="str">
        <f t="shared" si="9"/>
        <v>24267__ASTM.24267.STOR__AIRPORT MAINTENANCE PAVING AND GROUNDS CHEMICAL STORAGE SHED</v>
      </c>
      <c r="K166" s="8" t="s">
        <v>1414</v>
      </c>
      <c r="L166" s="8" t="s">
        <v>1415</v>
      </c>
      <c r="M166" s="8" t="s">
        <v>1424</v>
      </c>
      <c r="N166" s="8" t="s">
        <v>1425</v>
      </c>
      <c r="O166" s="15" t="str">
        <f t="shared" si="10"/>
        <v>CNSTEQ__Construction Equipment</v>
      </c>
      <c r="Q166" s="8" t="s">
        <v>2391</v>
      </c>
      <c r="R166" s="8" t="s">
        <v>2891</v>
      </c>
      <c r="S166" s="15" t="str">
        <f t="shared" si="11"/>
        <v>C2050.10 Plaster and Gypsum Board Finish</v>
      </c>
    </row>
    <row r="167" spans="1:19" x14ac:dyDescent="0.2">
      <c r="A167" s="14">
        <v>24276</v>
      </c>
      <c r="B167" s="8" t="s">
        <v>356</v>
      </c>
      <c r="C167" s="8" t="s">
        <v>357</v>
      </c>
      <c r="D167" s="8" t="s">
        <v>22</v>
      </c>
      <c r="E167" s="15" t="str">
        <f t="shared" si="9"/>
        <v>24276__FLTS.24276.FUEL__AIRPORT MAINTENANCE TRANSPORTATION BUS SERVICE FUEL PUMP</v>
      </c>
      <c r="K167" s="8" t="s">
        <v>1414</v>
      </c>
      <c r="L167" s="8" t="s">
        <v>1415</v>
      </c>
      <c r="M167" s="8" t="s">
        <v>1426</v>
      </c>
      <c r="N167" s="8" t="s">
        <v>1427</v>
      </c>
      <c r="O167" s="15" t="str">
        <f t="shared" si="10"/>
        <v>EV__Electric Vehicle</v>
      </c>
      <c r="Q167" s="8" t="s">
        <v>2392</v>
      </c>
      <c r="R167" s="8" t="s">
        <v>2892</v>
      </c>
      <c r="S167" s="15" t="str">
        <f t="shared" si="11"/>
        <v>C2050.20 Ceiling Paneling</v>
      </c>
    </row>
    <row r="168" spans="1:19" x14ac:dyDescent="0.2">
      <c r="A168" s="14">
        <v>24282</v>
      </c>
      <c r="B168" s="8" t="s">
        <v>358</v>
      </c>
      <c r="C168" s="8" t="s">
        <v>359</v>
      </c>
      <c r="D168" s="8" t="s">
        <v>15</v>
      </c>
      <c r="E168" s="15" t="str">
        <f t="shared" si="9"/>
        <v>24282__MSPR.28DD-24DD__MS - A Mud Springs.GRID 28DD-24DD</v>
      </c>
      <c r="K168" s="8" t="s">
        <v>1414</v>
      </c>
      <c r="L168" s="8" t="s">
        <v>1415</v>
      </c>
      <c r="M168" s="8" t="s">
        <v>1428</v>
      </c>
      <c r="N168" s="8" t="s">
        <v>1429</v>
      </c>
      <c r="O168" s="15" t="str">
        <f t="shared" si="10"/>
        <v>FIRTRK__Fire Truck</v>
      </c>
      <c r="Q168" s="8" t="s">
        <v>2393</v>
      </c>
      <c r="R168" s="8" t="s">
        <v>2893</v>
      </c>
      <c r="S168" s="15" t="str">
        <f t="shared" si="11"/>
        <v>C2050.70 Ceiling Painting and Coating</v>
      </c>
    </row>
    <row r="169" spans="1:19" x14ac:dyDescent="0.2">
      <c r="A169" s="14">
        <v>24356</v>
      </c>
      <c r="B169" s="8" t="s">
        <v>360</v>
      </c>
      <c r="C169" s="8" t="s">
        <v>361</v>
      </c>
      <c r="D169" s="8" t="s">
        <v>22</v>
      </c>
      <c r="E169" s="15" t="str">
        <f t="shared" si="9"/>
        <v>24356__FLTS.24356.WASH__AIRPORT MAINTENANCE-CAR WASH</v>
      </c>
      <c r="K169" s="8" t="s">
        <v>1414</v>
      </c>
      <c r="L169" s="8" t="s">
        <v>1415</v>
      </c>
      <c r="M169" s="8" t="s">
        <v>1430</v>
      </c>
      <c r="N169" s="8" t="s">
        <v>1431</v>
      </c>
      <c r="O169" s="15" t="str">
        <f t="shared" si="10"/>
        <v>FLEET__Fleet Vehicle + Equipment</v>
      </c>
      <c r="Q169" s="8" t="s">
        <v>2394</v>
      </c>
      <c r="R169" s="8" t="s">
        <v>2894</v>
      </c>
      <c r="S169" s="15" t="str">
        <f t="shared" si="11"/>
        <v>C2050.80 Acoustical Ceiling Treatment</v>
      </c>
    </row>
    <row r="170" spans="1:19" x14ac:dyDescent="0.2">
      <c r="A170" s="14">
        <v>24366</v>
      </c>
      <c r="B170" s="8" t="s">
        <v>362</v>
      </c>
      <c r="C170" s="8" t="s">
        <v>363</v>
      </c>
      <c r="D170" s="8" t="s">
        <v>22</v>
      </c>
      <c r="E170" s="15" t="str">
        <f t="shared" si="9"/>
        <v>24366__ASTM.24366.MNT__AIRPORT MAINTENANCE SHOPS BUILDING</v>
      </c>
      <c r="K170" s="8" t="s">
        <v>1414</v>
      </c>
      <c r="L170" s="8" t="s">
        <v>1415</v>
      </c>
      <c r="M170" s="8" t="s">
        <v>1432</v>
      </c>
      <c r="N170" s="8" t="s">
        <v>1433</v>
      </c>
      <c r="O170" s="15" t="str">
        <f t="shared" si="10"/>
        <v>FRKLFT__ForkLift</v>
      </c>
      <c r="Q170" s="8" t="s">
        <v>2395</v>
      </c>
      <c r="R170" s="8" t="s">
        <v>2895</v>
      </c>
      <c r="S170" s="15" t="str">
        <f t="shared" si="11"/>
        <v>C2050.90 Ceiling Finish Supplementary Components</v>
      </c>
    </row>
    <row r="171" spans="1:19" x14ac:dyDescent="0.2">
      <c r="A171" s="14">
        <v>24376</v>
      </c>
      <c r="B171" s="8" t="s">
        <v>364</v>
      </c>
      <c r="C171" s="8" t="s">
        <v>365</v>
      </c>
      <c r="D171" s="8" t="s">
        <v>22</v>
      </c>
      <c r="E171" s="15" t="str">
        <f t="shared" si="9"/>
        <v>24376__ASTM.24376.CNPY__AIRPORT MAINTENANCE HEAVY EQUIPMENT CANOPY</v>
      </c>
      <c r="K171" s="8" t="s">
        <v>1414</v>
      </c>
      <c r="L171" s="8" t="s">
        <v>1415</v>
      </c>
      <c r="M171" s="8" t="s">
        <v>1434</v>
      </c>
      <c r="N171" s="8" t="s">
        <v>1435</v>
      </c>
      <c r="O171" s="15" t="str">
        <f t="shared" si="10"/>
        <v>FUELSK__Fuel Spare Key</v>
      </c>
      <c r="Q171" s="8" t="s">
        <v>2396</v>
      </c>
      <c r="R171" s="8" t="s">
        <v>2896</v>
      </c>
      <c r="S171" s="15" t="str">
        <f t="shared" si="11"/>
        <v>D1010.10 Elevators</v>
      </c>
    </row>
    <row r="172" spans="1:19" x14ac:dyDescent="0.2">
      <c r="A172" s="14">
        <v>24382</v>
      </c>
      <c r="B172" s="8" t="s">
        <v>366</v>
      </c>
      <c r="C172" s="8" t="s">
        <v>367</v>
      </c>
      <c r="D172" s="8" t="s">
        <v>22</v>
      </c>
      <c r="E172" s="15" t="str">
        <f t="shared" si="9"/>
        <v>24382__DPS1.24382.CNPY.02__AIRPORT OPERATIONS CENTER AUTO CANOPY</v>
      </c>
      <c r="K172" s="8" t="s">
        <v>1414</v>
      </c>
      <c r="L172" s="8" t="s">
        <v>1415</v>
      </c>
      <c r="M172" s="8" t="s">
        <v>1436</v>
      </c>
      <c r="N172" s="8" t="s">
        <v>1437</v>
      </c>
      <c r="O172" s="15" t="str">
        <f t="shared" si="10"/>
        <v>FUELTRK__Fuel Tracking</v>
      </c>
      <c r="Q172" s="8" t="s">
        <v>2397</v>
      </c>
      <c r="R172" s="8" t="s">
        <v>2897</v>
      </c>
      <c r="S172" s="15" t="str">
        <f t="shared" si="11"/>
        <v>D1010.20 Lifts</v>
      </c>
    </row>
    <row r="173" spans="1:19" x14ac:dyDescent="0.2">
      <c r="A173" s="14">
        <v>24392</v>
      </c>
      <c r="B173" s="8" t="s">
        <v>368</v>
      </c>
      <c r="C173" s="8" t="s">
        <v>369</v>
      </c>
      <c r="D173" s="8" t="s">
        <v>22</v>
      </c>
      <c r="E173" s="15" t="str">
        <f t="shared" si="9"/>
        <v>24392__DPS1.24392.CNPY.03__DPS STATION 1 AUTO CANOPY 3 (SE)</v>
      </c>
      <c r="K173" s="8" t="s">
        <v>1414</v>
      </c>
      <c r="L173" s="8" t="s">
        <v>1415</v>
      </c>
      <c r="M173" s="8" t="s">
        <v>1438</v>
      </c>
      <c r="N173" s="8" t="s">
        <v>1439</v>
      </c>
      <c r="O173" s="15" t="str">
        <f t="shared" si="10"/>
        <v>GSE__Ground Support Equipment</v>
      </c>
      <c r="Q173" s="8" t="s">
        <v>2398</v>
      </c>
      <c r="R173" s="8" t="s">
        <v>2898</v>
      </c>
      <c r="S173" s="15" t="str">
        <f t="shared" si="11"/>
        <v>D1010.30 Escalators</v>
      </c>
    </row>
    <row r="174" spans="1:19" x14ac:dyDescent="0.2">
      <c r="A174" s="14">
        <v>24476</v>
      </c>
      <c r="B174" s="8" t="s">
        <v>370</v>
      </c>
      <c r="C174" s="8" t="s">
        <v>371</v>
      </c>
      <c r="D174" s="8" t="s">
        <v>22</v>
      </c>
      <c r="E174" s="15" t="str">
        <f t="shared" si="9"/>
        <v>24476__FLTS.24476.SHOP__AIRPORT MAINTENANCE TRANSPORTATION HIGH BAY STORAGE</v>
      </c>
      <c r="K174" s="8" t="s">
        <v>1414</v>
      </c>
      <c r="L174" s="8" t="s">
        <v>1415</v>
      </c>
      <c r="M174" s="8" t="s">
        <v>1440</v>
      </c>
      <c r="N174" s="8" t="s">
        <v>1441</v>
      </c>
      <c r="O174" s="15" t="str">
        <f t="shared" si="10"/>
        <v>MOW__Mowing Equipment</v>
      </c>
      <c r="Q174" s="8" t="s">
        <v>2399</v>
      </c>
      <c r="R174" s="8" t="s">
        <v>2899</v>
      </c>
      <c r="S174" s="15" t="str">
        <f t="shared" si="11"/>
        <v>D1010.50 Dumbwaiters</v>
      </c>
    </row>
    <row r="175" spans="1:19" x14ac:dyDescent="0.2">
      <c r="A175" s="14">
        <v>24567</v>
      </c>
      <c r="B175" s="8" t="s">
        <v>372</v>
      </c>
      <c r="C175" s="8" t="s">
        <v>373</v>
      </c>
      <c r="D175" s="8" t="s">
        <v>22</v>
      </c>
      <c r="E175" s="15" t="str">
        <f t="shared" si="9"/>
        <v>24567__ASTM.24567.STOR__AIRPORT MAINTENANCE GROUNDS STORAGE SHED</v>
      </c>
      <c r="K175" s="8" t="s">
        <v>1414</v>
      </c>
      <c r="L175" s="8" t="s">
        <v>1415</v>
      </c>
      <c r="M175" s="8" t="s">
        <v>1442</v>
      </c>
      <c r="N175" s="8" t="s">
        <v>1443</v>
      </c>
      <c r="O175" s="15" t="str">
        <f t="shared" si="10"/>
        <v>MTRCYL__Motorcycle</v>
      </c>
      <c r="Q175" s="8" t="s">
        <v>2400</v>
      </c>
      <c r="R175" s="8" t="s">
        <v>2900</v>
      </c>
      <c r="S175" s="15" t="str">
        <f t="shared" si="11"/>
        <v>D1010.60 Moving Ramps</v>
      </c>
    </row>
    <row r="176" spans="1:19" x14ac:dyDescent="0.2">
      <c r="A176" s="14">
        <v>24576</v>
      </c>
      <c r="B176" s="8" t="s">
        <v>374</v>
      </c>
      <c r="C176" s="8" t="s">
        <v>375</v>
      </c>
      <c r="D176" s="8" t="s">
        <v>22</v>
      </c>
      <c r="E176" s="15" t="str">
        <f t="shared" si="9"/>
        <v>24576__FLTS.24576.WASH__AIRPORT MAINTENANCE TRANSPORTATION BUS SERVICE WASH CANOPY</v>
      </c>
      <c r="K176" s="8" t="s">
        <v>1414</v>
      </c>
      <c r="L176" s="8" t="s">
        <v>1415</v>
      </c>
      <c r="M176" s="8" t="s">
        <v>1444</v>
      </c>
      <c r="N176" s="8" t="s">
        <v>1445</v>
      </c>
      <c r="O176" s="15" t="str">
        <f t="shared" si="10"/>
        <v>PATROL__Patrol Vehicles</v>
      </c>
      <c r="Q176" s="8" t="s">
        <v>2401</v>
      </c>
      <c r="R176" s="8" t="s">
        <v>2901</v>
      </c>
      <c r="S176" s="15" t="str">
        <f t="shared" si="11"/>
        <v>D1030.10 Moving Walks</v>
      </c>
    </row>
    <row r="177" spans="1:19" x14ac:dyDescent="0.2">
      <c r="A177" s="14">
        <v>24676</v>
      </c>
      <c r="B177" s="8" t="s">
        <v>376</v>
      </c>
      <c r="C177" s="8" t="s">
        <v>377</v>
      </c>
      <c r="D177" s="8" t="s">
        <v>22</v>
      </c>
      <c r="E177" s="15" t="str">
        <f t="shared" si="9"/>
        <v>24676__FLTS.24676.STOR__AIRPORT MAINTENANCE TRANSPORTATION STORAGE SHED</v>
      </c>
      <c r="K177" s="8" t="s">
        <v>1414</v>
      </c>
      <c r="L177" s="8" t="s">
        <v>1415</v>
      </c>
      <c r="M177" s="8" t="s">
        <v>1446</v>
      </c>
      <c r="N177" s="8" t="s">
        <v>1447</v>
      </c>
      <c r="O177" s="15" t="str">
        <f t="shared" si="10"/>
        <v>PICKUP__Pickup Trucks</v>
      </c>
      <c r="Q177" s="8" t="s">
        <v>2402</v>
      </c>
      <c r="R177" s="8" t="s">
        <v>2902</v>
      </c>
      <c r="S177" s="15" t="str">
        <f t="shared" si="11"/>
        <v>D1030.30 Turntables</v>
      </c>
    </row>
    <row r="178" spans="1:19" x14ac:dyDescent="0.2">
      <c r="A178" s="14">
        <v>25050</v>
      </c>
      <c r="B178" s="8" t="s">
        <v>378</v>
      </c>
      <c r="C178" s="8" t="s">
        <v>379</v>
      </c>
      <c r="D178" s="8" t="s">
        <v>15</v>
      </c>
      <c r="E178" s="15" t="str">
        <f t="shared" si="9"/>
        <v>25050__SFHC.25050-30GG-28GG__SFH - B Southfork Hackberry Creek.GRID 30GG-28GG</v>
      </c>
      <c r="K178" s="8" t="s">
        <v>1414</v>
      </c>
      <c r="L178" s="8" t="s">
        <v>1415</v>
      </c>
      <c r="M178" s="8" t="s">
        <v>1448</v>
      </c>
      <c r="N178" s="8" t="s">
        <v>1449</v>
      </c>
      <c r="O178" s="15" t="str">
        <f t="shared" si="10"/>
        <v>SEDAN__Sedan</v>
      </c>
      <c r="Q178" s="8" t="s">
        <v>2403</v>
      </c>
      <c r="R178" s="8" t="s">
        <v>2903</v>
      </c>
      <c r="S178" s="15" t="str">
        <f t="shared" si="11"/>
        <v>D1030.50 Passenger Loading Bridges</v>
      </c>
    </row>
    <row r="179" spans="1:19" x14ac:dyDescent="0.2">
      <c r="A179" s="14">
        <v>26032</v>
      </c>
      <c r="B179" s="8" t="s">
        <v>380</v>
      </c>
      <c r="C179" s="8" t="s">
        <v>381</v>
      </c>
      <c r="D179" s="8" t="s">
        <v>15</v>
      </c>
      <c r="E179" s="15" t="str">
        <f t="shared" si="9"/>
        <v>26032__SFHC.3100-28NN__SFH - E Southfork Hackberry Creek.GRID 31OO-28NN</v>
      </c>
      <c r="K179" s="8" t="s">
        <v>1414</v>
      </c>
      <c r="L179" s="8" t="s">
        <v>1415</v>
      </c>
      <c r="M179" s="8" t="s">
        <v>1450</v>
      </c>
      <c r="N179" s="8" t="s">
        <v>1451</v>
      </c>
      <c r="O179" s="15" t="str">
        <f t="shared" si="10"/>
        <v>SMEQUIP__Small Equipment</v>
      </c>
      <c r="Q179" s="8" t="s">
        <v>2404</v>
      </c>
      <c r="R179" s="8" t="s">
        <v>2904</v>
      </c>
      <c r="S179" s="15" t="str">
        <f t="shared" si="11"/>
        <v>D1030.70 People Movers</v>
      </c>
    </row>
    <row r="180" spans="1:19" x14ac:dyDescent="0.2">
      <c r="A180" s="14">
        <v>30008</v>
      </c>
      <c r="B180" s="8" t="s">
        <v>382</v>
      </c>
      <c r="C180" s="8" t="s">
        <v>383</v>
      </c>
      <c r="D180" s="8" t="s">
        <v>22</v>
      </c>
      <c r="E180" s="15" t="str">
        <f t="shared" si="9"/>
        <v>30008__TPC.30008.CNPY__CANOPY 3939 S. 20TH</v>
      </c>
      <c r="K180" s="8" t="s">
        <v>1414</v>
      </c>
      <c r="L180" s="8" t="s">
        <v>1415</v>
      </c>
      <c r="M180" s="8" t="s">
        <v>1452</v>
      </c>
      <c r="N180" s="8" t="s">
        <v>1453</v>
      </c>
      <c r="O180" s="15" t="str">
        <f t="shared" si="10"/>
        <v>SNOW__Snow and or Ice removal equipment</v>
      </c>
      <c r="Q180" s="8" t="s">
        <v>2405</v>
      </c>
      <c r="R180" s="8" t="s">
        <v>2905</v>
      </c>
      <c r="S180" s="15" t="str">
        <f t="shared" si="11"/>
        <v>D1050.10 Cranes</v>
      </c>
    </row>
    <row r="181" spans="1:19" x14ac:dyDescent="0.2">
      <c r="A181" s="14">
        <v>31008</v>
      </c>
      <c r="B181" s="8" t="s">
        <v>384</v>
      </c>
      <c r="C181" s="8" t="s">
        <v>385</v>
      </c>
      <c r="D181" s="8" t="s">
        <v>22</v>
      </c>
      <c r="E181" s="15" t="str">
        <f t="shared" si="9"/>
        <v>31008__DPS4.31008.TRNG__DPS FIRE TRAINING CONTROL BRIEFING STATION (ARFF)</v>
      </c>
      <c r="K181" s="8" t="s">
        <v>1414</v>
      </c>
      <c r="L181" s="8" t="s">
        <v>1415</v>
      </c>
      <c r="M181" s="8" t="s">
        <v>1454</v>
      </c>
      <c r="N181" s="8" t="s">
        <v>1455</v>
      </c>
      <c r="O181" s="15" t="str">
        <f t="shared" si="10"/>
        <v>SPCPRP__Special Purpose Vehicle</v>
      </c>
      <c r="Q181" s="8" t="s">
        <v>2406</v>
      </c>
      <c r="R181" s="8" t="s">
        <v>1739</v>
      </c>
      <c r="S181" s="15" t="str">
        <f t="shared" si="11"/>
        <v>D1050.20 Hoists</v>
      </c>
    </row>
    <row r="182" spans="1:19" x14ac:dyDescent="0.2">
      <c r="A182" s="14">
        <v>31018</v>
      </c>
      <c r="B182" s="8" t="s">
        <v>386</v>
      </c>
      <c r="C182" s="8" t="s">
        <v>387</v>
      </c>
      <c r="D182" s="8" t="s">
        <v>22</v>
      </c>
      <c r="E182" s="15" t="str">
        <f t="shared" si="9"/>
        <v>31018__DPS4.31018.STOR__DPS FIRE TRAINING FLAME LIQ CONT AND WATER TRMT (ARFF)</v>
      </c>
      <c r="K182" s="8" t="s">
        <v>1414</v>
      </c>
      <c r="L182" s="8" t="s">
        <v>1415</v>
      </c>
      <c r="M182" s="8" t="s">
        <v>1456</v>
      </c>
      <c r="N182" s="8" t="s">
        <v>1457</v>
      </c>
      <c r="O182" s="15" t="str">
        <f t="shared" si="10"/>
        <v>TOOL__Fleet Tools and Special Equipment</v>
      </c>
      <c r="Q182" s="8" t="s">
        <v>2407</v>
      </c>
      <c r="R182" s="8" t="s">
        <v>2906</v>
      </c>
      <c r="S182" s="15" t="str">
        <f t="shared" si="11"/>
        <v>D1050.30 Derricks</v>
      </c>
    </row>
    <row r="183" spans="1:19" x14ac:dyDescent="0.2">
      <c r="A183" s="14">
        <v>31019</v>
      </c>
      <c r="B183" s="8" t="s">
        <v>388</v>
      </c>
      <c r="C183" s="8" t="s">
        <v>389</v>
      </c>
      <c r="D183" s="8" t="s">
        <v>22</v>
      </c>
      <c r="E183" s="15" t="str">
        <f t="shared" si="9"/>
        <v>31019__DPS4.31019.STOR.ARFF.01__DPS FIRE TRAINING STORAGE BUILDING 1 (ARFF)</v>
      </c>
      <c r="K183" s="8" t="s">
        <v>1414</v>
      </c>
      <c r="L183" s="8" t="s">
        <v>1415</v>
      </c>
      <c r="M183" s="8" t="s">
        <v>1458</v>
      </c>
      <c r="N183" s="8" t="s">
        <v>1459</v>
      </c>
      <c r="O183" s="15" t="str">
        <f t="shared" si="10"/>
        <v>TRACTR__Tractor</v>
      </c>
      <c r="Q183" s="8" t="s">
        <v>2408</v>
      </c>
      <c r="R183" s="8" t="s">
        <v>2907</v>
      </c>
      <c r="S183" s="15" t="str">
        <f t="shared" si="11"/>
        <v>D1050.40 Conveyors</v>
      </c>
    </row>
    <row r="184" spans="1:19" x14ac:dyDescent="0.2">
      <c r="A184" s="14">
        <v>31029</v>
      </c>
      <c r="B184" s="8" t="s">
        <v>390</v>
      </c>
      <c r="C184" s="8" t="s">
        <v>391</v>
      </c>
      <c r="D184" s="8" t="s">
        <v>22</v>
      </c>
      <c r="E184" s="15" t="str">
        <f t="shared" si="9"/>
        <v>31029__DPS4.31029.TOWR__DPS FIRE TRAINING FACILITY BURN TOWER (ARFF)</v>
      </c>
      <c r="K184" s="8" t="s">
        <v>1414</v>
      </c>
      <c r="L184" s="8" t="s">
        <v>1415</v>
      </c>
      <c r="M184" s="8" t="s">
        <v>1460</v>
      </c>
      <c r="N184" s="8" t="s">
        <v>1461</v>
      </c>
      <c r="O184" s="15" t="str">
        <f t="shared" si="10"/>
        <v>TRAILR__Trailer</v>
      </c>
      <c r="Q184" s="8" t="s">
        <v>2409</v>
      </c>
      <c r="R184" s="8" t="s">
        <v>2908</v>
      </c>
      <c r="S184" s="15" t="str">
        <f t="shared" si="11"/>
        <v>D1050.50 Baggage Handling Equipment</v>
      </c>
    </row>
    <row r="185" spans="1:19" x14ac:dyDescent="0.2">
      <c r="A185" s="14">
        <v>31047</v>
      </c>
      <c r="B185" s="8" t="s">
        <v>392</v>
      </c>
      <c r="C185" s="8" t="s">
        <v>393</v>
      </c>
      <c r="D185" s="8" t="s">
        <v>15</v>
      </c>
      <c r="E185" s="15" t="str">
        <f t="shared" si="9"/>
        <v>31047__UBC.31047-25M__BB - D4 Upper Bear Creek.GRID 25M</v>
      </c>
      <c r="K185" s="8" t="s">
        <v>1414</v>
      </c>
      <c r="L185" s="8" t="s">
        <v>1415</v>
      </c>
      <c r="M185" s="8" t="s">
        <v>1462</v>
      </c>
      <c r="N185" s="8" t="s">
        <v>1463</v>
      </c>
      <c r="O185" s="15" t="str">
        <f t="shared" si="10"/>
        <v>TRCK1__Trucks 1 - 1.5 Tons</v>
      </c>
      <c r="Q185" s="8" t="s">
        <v>2410</v>
      </c>
      <c r="R185" s="8" t="s">
        <v>2909</v>
      </c>
      <c r="S185" s="15" t="str">
        <f t="shared" si="11"/>
        <v>D1050.60 Chutes</v>
      </c>
    </row>
    <row r="186" spans="1:19" x14ac:dyDescent="0.2">
      <c r="A186" s="14">
        <v>31065</v>
      </c>
      <c r="B186" s="8" t="s">
        <v>394</v>
      </c>
      <c r="C186" s="8" t="s">
        <v>395</v>
      </c>
      <c r="D186" s="8" t="s">
        <v>15</v>
      </c>
      <c r="E186" s="15" t="str">
        <f t="shared" si="9"/>
        <v>31065__UBC.31065-24M__BB - D3 Upper Bear Creek.GRID 24M</v>
      </c>
      <c r="K186" s="8" t="s">
        <v>1414</v>
      </c>
      <c r="L186" s="8" t="s">
        <v>1415</v>
      </c>
      <c r="M186" s="8" t="s">
        <v>1464</v>
      </c>
      <c r="N186" s="8" t="s">
        <v>1465</v>
      </c>
      <c r="O186" s="15" t="str">
        <f t="shared" si="10"/>
        <v>TRCK2__Trucks over 2 Tons</v>
      </c>
      <c r="Q186" s="8" t="s">
        <v>2411</v>
      </c>
      <c r="R186" s="8" t="s">
        <v>2910</v>
      </c>
      <c r="S186" s="15" t="str">
        <f t="shared" si="11"/>
        <v>D1050.70 Pneumatic Tube Systems</v>
      </c>
    </row>
    <row r="187" spans="1:19" x14ac:dyDescent="0.2">
      <c r="A187" s="14">
        <v>31097</v>
      </c>
      <c r="B187" s="8" t="s">
        <v>396</v>
      </c>
      <c r="C187" s="8" t="s">
        <v>397</v>
      </c>
      <c r="D187" s="8" t="s">
        <v>22</v>
      </c>
      <c r="E187" s="15" t="str">
        <f t="shared" si="9"/>
        <v>31097__NW.31097.LIFT__SEWAGE LIFT STATION - VERIZON PLACE</v>
      </c>
      <c r="K187" s="8" t="s">
        <v>1414</v>
      </c>
      <c r="L187" s="8" t="s">
        <v>1415</v>
      </c>
      <c r="M187" s="8" t="s">
        <v>1466</v>
      </c>
      <c r="N187" s="8" t="s">
        <v>1467</v>
      </c>
      <c r="O187" s="15" t="str">
        <f t="shared" si="10"/>
        <v>UTLVEH__Sport Utility Vehicles</v>
      </c>
      <c r="Q187" s="8" t="s">
        <v>2412</v>
      </c>
      <c r="R187" s="8" t="s">
        <v>2911</v>
      </c>
      <c r="S187" s="15" t="str">
        <f t="shared" si="11"/>
        <v>D1080.10 Suspended Scaffolding</v>
      </c>
    </row>
    <row r="188" spans="1:19" x14ac:dyDescent="0.2">
      <c r="A188" s="14">
        <v>31108</v>
      </c>
      <c r="B188" s="8" t="s">
        <v>398</v>
      </c>
      <c r="C188" s="8" t="s">
        <v>399</v>
      </c>
      <c r="D188" s="8" t="s">
        <v>22</v>
      </c>
      <c r="E188" s="15" t="str">
        <f t="shared" si="9"/>
        <v>31108__DPS4.31108.TRNG__DPS FIRE TRAINING VEHICLE FIRE TRAINER (ARFF)</v>
      </c>
      <c r="K188" s="8" t="s">
        <v>1414</v>
      </c>
      <c r="L188" s="8" t="s">
        <v>1415</v>
      </c>
      <c r="M188" s="8" t="s">
        <v>1468</v>
      </c>
      <c r="N188" s="8" t="s">
        <v>1469</v>
      </c>
      <c r="O188" s="15" t="str">
        <f t="shared" si="10"/>
        <v>VAN__Van</v>
      </c>
      <c r="Q188" s="8" t="s">
        <v>2413</v>
      </c>
      <c r="R188" s="8" t="s">
        <v>2912</v>
      </c>
      <c r="S188" s="15" t="str">
        <f t="shared" si="11"/>
        <v>D1080.20 Rope Climbers</v>
      </c>
    </row>
    <row r="189" spans="1:19" x14ac:dyDescent="0.2">
      <c r="A189" s="14">
        <v>31109</v>
      </c>
      <c r="B189" s="8" t="s">
        <v>400</v>
      </c>
      <c r="C189" s="8" t="s">
        <v>401</v>
      </c>
      <c r="D189" s="8" t="s">
        <v>22</v>
      </c>
      <c r="E189" s="15" t="str">
        <f t="shared" si="9"/>
        <v>31109__DPS4.31109.STOR__DPS FIRE TRAINING AIR EQUIPMENT SHED</v>
      </c>
      <c r="K189" s="8" t="s">
        <v>1470</v>
      </c>
      <c r="L189" s="8" t="s">
        <v>1471</v>
      </c>
      <c r="M189" s="8" t="s">
        <v>1472</v>
      </c>
      <c r="N189" s="8" t="s">
        <v>1473</v>
      </c>
      <c r="O189" s="15" t="str">
        <f t="shared" si="10"/>
        <v>CDTC__Carbon Monoxide Detector</v>
      </c>
      <c r="Q189" s="8" t="s">
        <v>2414</v>
      </c>
      <c r="R189" s="8" t="s">
        <v>2913</v>
      </c>
      <c r="S189" s="15" t="str">
        <f t="shared" si="11"/>
        <v>D1080.30 Elevating Platforms</v>
      </c>
    </row>
    <row r="190" spans="1:19" x14ac:dyDescent="0.2">
      <c r="A190" s="14">
        <v>31118</v>
      </c>
      <c r="B190" s="8" t="s">
        <v>402</v>
      </c>
      <c r="C190" s="8" t="s">
        <v>403</v>
      </c>
      <c r="D190" s="8" t="s">
        <v>22</v>
      </c>
      <c r="E190" s="15" t="str">
        <f t="shared" si="9"/>
        <v>31118__DPS4.31118.PMPB__DPS FIRE TRAINING PUMP BUILDING (ARFF)</v>
      </c>
      <c r="K190" s="8" t="s">
        <v>1470</v>
      </c>
      <c r="L190" s="8" t="s">
        <v>1471</v>
      </c>
      <c r="M190" s="8" t="s">
        <v>1474</v>
      </c>
      <c r="N190" s="8" t="s">
        <v>1097</v>
      </c>
      <c r="O190" s="15" t="str">
        <f t="shared" si="10"/>
        <v>CNT__Control Panel</v>
      </c>
      <c r="Q190" s="8" t="s">
        <v>2415</v>
      </c>
      <c r="R190" s="8" t="s">
        <v>2914</v>
      </c>
      <c r="S190" s="15" t="str">
        <f t="shared" si="11"/>
        <v>D1080.40 Powered Scaffolding</v>
      </c>
    </row>
    <row r="191" spans="1:19" x14ac:dyDescent="0.2">
      <c r="A191" s="14">
        <v>31119</v>
      </c>
      <c r="B191" s="8" t="s">
        <v>404</v>
      </c>
      <c r="C191" s="8" t="s">
        <v>405</v>
      </c>
      <c r="D191" s="8" t="s">
        <v>22</v>
      </c>
      <c r="E191" s="15" t="str">
        <f t="shared" si="9"/>
        <v>31119__DPS4.31119.STOR.ARFF.02__DPS FIRE TRAINING STORAGE BUILDING 2 (ARFF)</v>
      </c>
      <c r="K191" s="8" t="s">
        <v>1470</v>
      </c>
      <c r="L191" s="8" t="s">
        <v>1471</v>
      </c>
      <c r="M191" s="8" t="s">
        <v>1475</v>
      </c>
      <c r="N191" s="8" t="s">
        <v>1476</v>
      </c>
      <c r="O191" s="15" t="str">
        <f t="shared" si="10"/>
        <v>EXTI__Extinguisher</v>
      </c>
      <c r="Q191" s="8" t="s">
        <v>2416</v>
      </c>
      <c r="R191" s="8" t="s">
        <v>2915</v>
      </c>
      <c r="S191" s="15" t="str">
        <f t="shared" si="11"/>
        <v>D1080.50 Building Envelope Access</v>
      </c>
    </row>
    <row r="192" spans="1:19" x14ac:dyDescent="0.2">
      <c r="A192" s="14">
        <v>31147</v>
      </c>
      <c r="B192" s="8" t="s">
        <v>406</v>
      </c>
      <c r="C192" s="8" t="s">
        <v>407</v>
      </c>
      <c r="D192" s="8" t="s">
        <v>15</v>
      </c>
      <c r="E192" s="15" t="str">
        <f t="shared" si="9"/>
        <v>31147__UBC.31147-25M-25N__BB - D5 Upper Bear Creek.GRID 25M-25N</v>
      </c>
      <c r="K192" s="8" t="s">
        <v>1470</v>
      </c>
      <c r="L192" s="8" t="s">
        <v>1471</v>
      </c>
      <c r="M192" s="8" t="s">
        <v>1477</v>
      </c>
      <c r="N192" s="8" t="s">
        <v>1478</v>
      </c>
      <c r="O192" s="15" t="str">
        <f t="shared" si="10"/>
        <v>GDTC__Gas Detector</v>
      </c>
      <c r="Q192" s="8" t="s">
        <v>2417</v>
      </c>
      <c r="R192" s="8" t="s">
        <v>2916</v>
      </c>
      <c r="S192" s="15" t="str">
        <f t="shared" si="11"/>
        <v>D2010.10 Facility Potable-Water Storage Tanks</v>
      </c>
    </row>
    <row r="193" spans="1:19" x14ac:dyDescent="0.2">
      <c r="A193" s="14">
        <v>31209</v>
      </c>
      <c r="B193" s="8" t="s">
        <v>408</v>
      </c>
      <c r="C193" s="8" t="s">
        <v>409</v>
      </c>
      <c r="D193" s="8" t="s">
        <v>22</v>
      </c>
      <c r="E193" s="15" t="str">
        <f t="shared" si="9"/>
        <v>31209__DPS4.31209.OFFC__DPS FIRE TRAINING RESEARCH CENTER (ARFF)</v>
      </c>
      <c r="K193" s="8" t="s">
        <v>1470</v>
      </c>
      <c r="L193" s="8" t="s">
        <v>1471</v>
      </c>
      <c r="M193" s="8" t="s">
        <v>1479</v>
      </c>
      <c r="N193" s="8" t="s">
        <v>1480</v>
      </c>
      <c r="O193" s="15" t="str">
        <f t="shared" si="10"/>
        <v>HDTC__Heat Detector</v>
      </c>
      <c r="Q193" s="8" t="s">
        <v>2418</v>
      </c>
      <c r="R193" s="8" t="s">
        <v>2917</v>
      </c>
      <c r="S193" s="15" t="str">
        <f t="shared" si="11"/>
        <v xml:space="preserve">D2010.20 Domestic Water Equipment </v>
      </c>
    </row>
    <row r="194" spans="1:19" x14ac:dyDescent="0.2">
      <c r="A194" s="14">
        <v>31319</v>
      </c>
      <c r="B194" s="8" t="s">
        <v>410</v>
      </c>
      <c r="C194" s="8" t="s">
        <v>411</v>
      </c>
      <c r="D194" s="8" t="s">
        <v>22</v>
      </c>
      <c r="E194" s="15" t="str">
        <f t="shared" si="9"/>
        <v>31319__DPS4.31319.TRNG__DPS FIRE TRAINING A380 SPECIALIZED AIRCRAFT TRAINER (ARFF)</v>
      </c>
      <c r="K194" s="8" t="s">
        <v>1470</v>
      </c>
      <c r="L194" s="8" t="s">
        <v>1471</v>
      </c>
      <c r="M194" s="8" t="s">
        <v>1481</v>
      </c>
      <c r="N194" s="8" t="s">
        <v>1482</v>
      </c>
      <c r="O194" s="15" t="str">
        <f t="shared" si="10"/>
        <v>HMNT__Halogen Monitor</v>
      </c>
      <c r="Q194" s="8" t="s">
        <v>2419</v>
      </c>
      <c r="R194" s="8" t="s">
        <v>2918</v>
      </c>
      <c r="S194" s="15" t="str">
        <f t="shared" si="11"/>
        <v>D2010.40 Domestic Water Piping</v>
      </c>
    </row>
    <row r="195" spans="1:19" x14ac:dyDescent="0.2">
      <c r="A195" s="14">
        <v>31419</v>
      </c>
      <c r="B195" s="8" t="s">
        <v>412</v>
      </c>
      <c r="C195" s="8" t="s">
        <v>413</v>
      </c>
      <c r="D195" s="8" t="s">
        <v>22</v>
      </c>
      <c r="E195" s="15" t="str">
        <f t="shared" si="9"/>
        <v>31419__DPS4.31319.SIMU__DPS FIRE TRAINING 3D TRAINER (ARFF)</v>
      </c>
      <c r="K195" s="8" t="s">
        <v>1470</v>
      </c>
      <c r="L195" s="8" t="s">
        <v>1471</v>
      </c>
      <c r="M195" s="8" t="s">
        <v>1483</v>
      </c>
      <c r="N195" s="8" t="s">
        <v>1484</v>
      </c>
      <c r="O195" s="15" t="str">
        <f t="shared" si="10"/>
        <v>PNL.ALRM__Fire Alarm Panel</v>
      </c>
      <c r="Q195" s="8" t="s">
        <v>2420</v>
      </c>
      <c r="R195" s="8" t="s">
        <v>2919</v>
      </c>
      <c r="S195" s="15" t="str">
        <f t="shared" si="11"/>
        <v>D2010.60 Plumbing Fixtures</v>
      </c>
    </row>
    <row r="196" spans="1:19" x14ac:dyDescent="0.2">
      <c r="A196" s="14">
        <v>32010</v>
      </c>
      <c r="B196" s="8" t="s">
        <v>414</v>
      </c>
      <c r="C196" s="8" t="s">
        <v>415</v>
      </c>
      <c r="D196" s="8" t="s">
        <v>22</v>
      </c>
      <c r="E196" s="15" t="str">
        <f t="shared" ref="E196:E259" si="13">CONCATENATE(A196,"__",B196,"__",C196)</f>
        <v>32010__DPS4.32010.OFFC__DPS STATION 4-SW</v>
      </c>
      <c r="K196" s="8" t="s">
        <v>1470</v>
      </c>
      <c r="L196" s="8" t="s">
        <v>1471</v>
      </c>
      <c r="M196" s="8" t="s">
        <v>1485</v>
      </c>
      <c r="N196" s="8" t="s">
        <v>1486</v>
      </c>
      <c r="O196" s="15" t="str">
        <f t="shared" ref="O196:O259" si="14">CONCATENATE(M196,"__",N196)</f>
        <v>PSTN__Pull Station</v>
      </c>
      <c r="Q196" s="8" t="s">
        <v>2421</v>
      </c>
      <c r="R196" s="8" t="s">
        <v>2920</v>
      </c>
      <c r="S196" s="15" t="str">
        <f t="shared" ref="S196:S259" si="15">CONCATENATE(Q196," ",R196)</f>
        <v xml:space="preserve">D2010.90 Domestic Water Distribution Supplementary </v>
      </c>
    </row>
    <row r="197" spans="1:19" x14ac:dyDescent="0.2">
      <c r="A197" s="14">
        <v>32012</v>
      </c>
      <c r="B197" s="8" t="s">
        <v>416</v>
      </c>
      <c r="C197" s="8" t="s">
        <v>417</v>
      </c>
      <c r="D197" s="8" t="s">
        <v>22</v>
      </c>
      <c r="E197" s="15" t="str">
        <f t="shared" si="13"/>
        <v>32012__DPS4.32012.KENL__DPS STATION 4 DOG KENNELS (SW)</v>
      </c>
      <c r="K197" s="8" t="s">
        <v>1470</v>
      </c>
      <c r="L197" s="8" t="s">
        <v>1471</v>
      </c>
      <c r="M197" s="8" t="s">
        <v>1487</v>
      </c>
      <c r="N197" s="8" t="s">
        <v>1488</v>
      </c>
      <c r="O197" s="15" t="str">
        <f t="shared" si="14"/>
        <v>SMOK__Smoke Detector</v>
      </c>
      <c r="Q197" s="8" t="s">
        <v>2422</v>
      </c>
      <c r="R197" s="8" t="s">
        <v>2921</v>
      </c>
      <c r="S197" s="15" t="str">
        <f t="shared" si="15"/>
        <v>D2020.10 Sanitary Sewerage Equipment</v>
      </c>
    </row>
    <row r="198" spans="1:19" x14ac:dyDescent="0.2">
      <c r="A198" s="14">
        <v>32019</v>
      </c>
      <c r="B198" s="8" t="s">
        <v>418</v>
      </c>
      <c r="C198" s="8" t="s">
        <v>419</v>
      </c>
      <c r="D198" s="8" t="s">
        <v>22</v>
      </c>
      <c r="E198" s="15" t="str">
        <f t="shared" si="13"/>
        <v>32019__NW.F.32019.AFLV.SW__AIRFIELD LIGHTING VAULT - SOUTHWEST</v>
      </c>
      <c r="K198" s="8" t="s">
        <v>1489</v>
      </c>
      <c r="L198" s="8" t="s">
        <v>1490</v>
      </c>
      <c r="M198" s="8" t="s">
        <v>1491</v>
      </c>
      <c r="N198" s="8" t="s">
        <v>1492</v>
      </c>
      <c r="O198" s="15" t="str">
        <f t="shared" si="14"/>
        <v>ANSU__ANSUL (SnHydrous Sulfur Dioxide)</v>
      </c>
      <c r="Q198" s="8" t="s">
        <v>2423</v>
      </c>
      <c r="R198" s="8" t="s">
        <v>2922</v>
      </c>
      <c r="S198" s="15" t="str">
        <f t="shared" si="15"/>
        <v>D2020.30 Sanitary Sewerage Piping</v>
      </c>
    </row>
    <row r="199" spans="1:19" x14ac:dyDescent="0.2">
      <c r="A199" s="14">
        <v>32032</v>
      </c>
      <c r="B199" s="8" t="s">
        <v>420</v>
      </c>
      <c r="C199" s="8" t="s">
        <v>421</v>
      </c>
      <c r="D199" s="8" t="s">
        <v>22</v>
      </c>
      <c r="E199" s="15" t="str">
        <f t="shared" si="13"/>
        <v>32032__FZ02.32032.FUMI__AIRPORT FUMIGATION FACILITY</v>
      </c>
      <c r="K199" s="8" t="s">
        <v>1489</v>
      </c>
      <c r="L199" s="8" t="s">
        <v>1490</v>
      </c>
      <c r="M199" s="8" t="s">
        <v>1493</v>
      </c>
      <c r="N199" s="8" t="s">
        <v>1494</v>
      </c>
      <c r="O199" s="15" t="str">
        <f t="shared" si="14"/>
        <v>BOTL__Fire Bottle</v>
      </c>
      <c r="Q199" s="8" t="s">
        <v>2424</v>
      </c>
      <c r="R199" s="8" t="s">
        <v>2923</v>
      </c>
      <c r="S199" s="15" t="str">
        <f t="shared" si="15"/>
        <v>D2020.90 Sanitary Drainage Supplementary Components</v>
      </c>
    </row>
    <row r="200" spans="1:19" x14ac:dyDescent="0.2">
      <c r="A200" s="14">
        <v>32042</v>
      </c>
      <c r="B200" s="8" t="s">
        <v>422</v>
      </c>
      <c r="C200" s="8" t="s">
        <v>423</v>
      </c>
      <c r="D200" s="8" t="s">
        <v>22</v>
      </c>
      <c r="E200" s="15" t="str">
        <f t="shared" si="13"/>
        <v>32042__FZ02.32042.FRT__DFW INTERNATIONAL AIR CARGO CENTER 3</v>
      </c>
      <c r="K200" s="8" t="s">
        <v>1489</v>
      </c>
      <c r="L200" s="8" t="s">
        <v>1490</v>
      </c>
      <c r="M200" s="8" t="s">
        <v>1495</v>
      </c>
      <c r="N200" s="8" t="s">
        <v>1496</v>
      </c>
      <c r="O200" s="15" t="str">
        <f t="shared" si="14"/>
        <v>DRYC__Dry Chemical</v>
      </c>
      <c r="Q200" s="8" t="s">
        <v>2425</v>
      </c>
      <c r="R200" s="8" t="s">
        <v>2924</v>
      </c>
      <c r="S200" s="15" t="str">
        <f t="shared" si="15"/>
        <v>D2030.10 Stormwater Drainage Equipment</v>
      </c>
    </row>
    <row r="201" spans="1:19" x14ac:dyDescent="0.2">
      <c r="A201" s="14">
        <v>32051</v>
      </c>
      <c r="B201" s="8" t="s">
        <v>424</v>
      </c>
      <c r="C201" s="8" t="s">
        <v>425</v>
      </c>
      <c r="D201" s="8" t="s">
        <v>22</v>
      </c>
      <c r="E201" s="15" t="str">
        <f t="shared" si="13"/>
        <v>32051__FZ02.32051.GRDH__AOA GUARD HOUSE - AIR LOGISTICS</v>
      </c>
      <c r="K201" s="8" t="s">
        <v>1489</v>
      </c>
      <c r="L201" s="8" t="s">
        <v>1490</v>
      </c>
      <c r="M201" s="8" t="s">
        <v>1497</v>
      </c>
      <c r="N201" s="8" t="s">
        <v>1476</v>
      </c>
      <c r="O201" s="15" t="str">
        <f t="shared" si="14"/>
        <v>EXT__Extinguisher</v>
      </c>
      <c r="Q201" s="8" t="s">
        <v>2426</v>
      </c>
      <c r="R201" s="8" t="s">
        <v>2925</v>
      </c>
      <c r="S201" s="15" t="str">
        <f t="shared" si="15"/>
        <v>D2030.20 Stormwater Drainage Piping</v>
      </c>
    </row>
    <row r="202" spans="1:19" x14ac:dyDescent="0.2">
      <c r="A202" s="14">
        <v>32052</v>
      </c>
      <c r="B202" s="8" t="s">
        <v>426</v>
      </c>
      <c r="C202" s="8" t="s">
        <v>427</v>
      </c>
      <c r="D202" s="8" t="s">
        <v>15</v>
      </c>
      <c r="E202" s="15" t="str">
        <f t="shared" si="13"/>
        <v>32052__UBC.32052-24P-25Q__BB - E1 Upper Bear Creek.GRID 24P-25Q</v>
      </c>
      <c r="K202" s="8" t="s">
        <v>1489</v>
      </c>
      <c r="L202" s="8" t="s">
        <v>1490</v>
      </c>
      <c r="M202" s="8" t="s">
        <v>1498</v>
      </c>
      <c r="N202" s="8" t="s">
        <v>1499</v>
      </c>
      <c r="O202" s="15" t="str">
        <f t="shared" si="14"/>
        <v>HCNN__Hose Connection</v>
      </c>
      <c r="Q202" s="8" t="s">
        <v>2427</v>
      </c>
      <c r="R202" s="8" t="s">
        <v>2926</v>
      </c>
      <c r="S202" s="15" t="str">
        <f t="shared" si="15"/>
        <v>D2030.30 Facility Stormwater Drains</v>
      </c>
    </row>
    <row r="203" spans="1:19" x14ac:dyDescent="0.2">
      <c r="A203" s="14">
        <v>32060</v>
      </c>
      <c r="B203" s="8" t="s">
        <v>428</v>
      </c>
      <c r="C203" s="8" t="s">
        <v>429</v>
      </c>
      <c r="D203" s="8" t="s">
        <v>22</v>
      </c>
      <c r="E203" s="15" t="str">
        <f t="shared" si="13"/>
        <v>32060__FZ02.32060.LOGI.02__TRAMMELL CROW AIR CARGO LOGISTICS CENTER 2</v>
      </c>
      <c r="K203" s="8" t="s">
        <v>1489</v>
      </c>
      <c r="L203" s="8" t="s">
        <v>1490</v>
      </c>
      <c r="M203" s="8" t="s">
        <v>1500</v>
      </c>
      <c r="N203" s="8" t="s">
        <v>1501</v>
      </c>
      <c r="O203" s="15" t="str">
        <f t="shared" si="14"/>
        <v>HLON__Halon Gas</v>
      </c>
      <c r="Q203" s="8" t="s">
        <v>2428</v>
      </c>
      <c r="R203" s="8" t="s">
        <v>2927</v>
      </c>
      <c r="S203" s="15" t="str">
        <f t="shared" si="15"/>
        <v>D2030.60 Gray Water Systems</v>
      </c>
    </row>
    <row r="204" spans="1:19" x14ac:dyDescent="0.2">
      <c r="A204" s="14">
        <v>32070</v>
      </c>
      <c r="B204" s="8" t="s">
        <v>430</v>
      </c>
      <c r="C204" s="8" t="s">
        <v>431</v>
      </c>
      <c r="D204" s="8" t="s">
        <v>22</v>
      </c>
      <c r="E204" s="15" t="str">
        <f t="shared" si="13"/>
        <v>32070__FZ02.32070.LOGI.01__TRAMMELL CROW AIR CARGO LOGISTICS CENTER 1</v>
      </c>
      <c r="K204" s="8" t="s">
        <v>1489</v>
      </c>
      <c r="L204" s="8" t="s">
        <v>1490</v>
      </c>
      <c r="M204" s="8" t="s">
        <v>1502</v>
      </c>
      <c r="N204" s="8" t="s">
        <v>1503</v>
      </c>
      <c r="O204" s="15" t="str">
        <f t="shared" si="14"/>
        <v>HYDT__Hydrant</v>
      </c>
      <c r="Q204" s="8" t="s">
        <v>2429</v>
      </c>
      <c r="R204" s="8" t="s">
        <v>2928</v>
      </c>
      <c r="S204" s="15" t="str">
        <f t="shared" si="15"/>
        <v>D2030.90 Building Support Plumbing System Supplementary Components</v>
      </c>
    </row>
    <row r="205" spans="1:19" x14ac:dyDescent="0.2">
      <c r="A205" s="14">
        <v>32072</v>
      </c>
      <c r="B205" s="8" t="s">
        <v>432</v>
      </c>
      <c r="C205" s="8" t="s">
        <v>433</v>
      </c>
      <c r="D205" s="8" t="s">
        <v>22</v>
      </c>
      <c r="E205" s="15" t="str">
        <f t="shared" si="13"/>
        <v>32072__FZ02.32070.FRT.04__DFW INTERNATIONAL AIR CARGO CENTER 2</v>
      </c>
      <c r="K205" s="8" t="s">
        <v>1489</v>
      </c>
      <c r="L205" s="8" t="s">
        <v>1490</v>
      </c>
      <c r="M205" s="8" t="s">
        <v>1504</v>
      </c>
      <c r="N205" s="8" t="s">
        <v>1504</v>
      </c>
      <c r="O205" s="15" t="str">
        <f t="shared" si="14"/>
        <v>PUMP__PUMP</v>
      </c>
      <c r="Q205" s="8" t="s">
        <v>2430</v>
      </c>
      <c r="R205" s="8" t="s">
        <v>2929</v>
      </c>
      <c r="S205" s="15" t="str">
        <f t="shared" si="15"/>
        <v>D2050.10 General Service Compressed-Air</v>
      </c>
    </row>
    <row r="206" spans="1:19" x14ac:dyDescent="0.2">
      <c r="A206" s="14">
        <v>32081</v>
      </c>
      <c r="B206" s="8" t="s">
        <v>434</v>
      </c>
      <c r="C206" s="8" t="s">
        <v>435</v>
      </c>
      <c r="D206" s="8" t="s">
        <v>22</v>
      </c>
      <c r="E206" s="15" t="str">
        <f t="shared" si="13"/>
        <v>32081__FZ02.32081.FRT.02__EMERY WORLDWIDE AIR FREIGHT TERMINAL</v>
      </c>
      <c r="K206" s="8" t="s">
        <v>1489</v>
      </c>
      <c r="L206" s="8" t="s">
        <v>1490</v>
      </c>
      <c r="M206" s="8" t="s">
        <v>1505</v>
      </c>
      <c r="N206" s="8" t="s">
        <v>1506</v>
      </c>
      <c r="O206" s="15" t="str">
        <f t="shared" si="14"/>
        <v>SPKL__Sprinkler System</v>
      </c>
      <c r="Q206" s="8" t="s">
        <v>2431</v>
      </c>
      <c r="R206" s="8" t="s">
        <v>2930</v>
      </c>
      <c r="S206" s="15" t="str">
        <f t="shared" si="15"/>
        <v>D2060.10 Compressed-Air Systems</v>
      </c>
    </row>
    <row r="207" spans="1:19" x14ac:dyDescent="0.2">
      <c r="A207" s="14">
        <v>32082</v>
      </c>
      <c r="B207" s="8" t="s">
        <v>436</v>
      </c>
      <c r="C207" s="8" t="s">
        <v>437</v>
      </c>
      <c r="D207" s="8" t="s">
        <v>22</v>
      </c>
      <c r="E207" s="15" t="str">
        <f t="shared" si="13"/>
        <v>32082__FZ02.32082.FRT.03__DFW INTERNATIONAL AIR CARGO CENTER 1</v>
      </c>
      <c r="K207" s="8" t="s">
        <v>1489</v>
      </c>
      <c r="L207" s="8" t="s">
        <v>1490</v>
      </c>
      <c r="M207" s="8" t="s">
        <v>1507</v>
      </c>
      <c r="N207" s="8" t="s">
        <v>1508</v>
      </c>
      <c r="O207" s="15" t="str">
        <f t="shared" si="14"/>
        <v>WETC__Wet Chemical System</v>
      </c>
      <c r="Q207" s="8" t="s">
        <v>2432</v>
      </c>
      <c r="R207" s="8" t="s">
        <v>2931</v>
      </c>
      <c r="S207" s="15" t="str">
        <f t="shared" si="15"/>
        <v>D2060.20 Vacuum Systems</v>
      </c>
    </row>
    <row r="208" spans="1:19" x14ac:dyDescent="0.2">
      <c r="A208" s="14">
        <v>32089</v>
      </c>
      <c r="B208" s="8" t="s">
        <v>438</v>
      </c>
      <c r="C208" s="8" t="s">
        <v>439</v>
      </c>
      <c r="D208" s="8" t="s">
        <v>22</v>
      </c>
      <c r="E208" s="15" t="str">
        <f t="shared" si="13"/>
        <v>32089__D.32089.GLYC.RCOV__DEICING RECOVERY SITE - TAXIWAY WK</v>
      </c>
      <c r="K208" s="8" t="s">
        <v>1509</v>
      </c>
      <c r="L208" s="8" t="s">
        <v>1510</v>
      </c>
      <c r="M208" s="8" t="s">
        <v>1511</v>
      </c>
      <c r="N208" s="8" t="s">
        <v>1512</v>
      </c>
      <c r="O208" s="15" t="str">
        <f t="shared" si="14"/>
        <v>ABVG__Above Ground</v>
      </c>
      <c r="Q208" s="8" t="s">
        <v>2433</v>
      </c>
      <c r="R208" s="8" t="s">
        <v>2932</v>
      </c>
      <c r="S208" s="15" t="str">
        <f t="shared" si="15"/>
        <v>D2060.30 Gas Systems</v>
      </c>
    </row>
    <row r="209" spans="1:19" x14ac:dyDescent="0.2">
      <c r="A209" s="14">
        <v>32091</v>
      </c>
      <c r="B209" s="8" t="s">
        <v>440</v>
      </c>
      <c r="C209" s="8" t="s">
        <v>441</v>
      </c>
      <c r="D209" s="8" t="s">
        <v>22</v>
      </c>
      <c r="E209" s="15" t="str">
        <f t="shared" si="13"/>
        <v>32091__WHCX.32091.HNGR.04__HANGAR 4 - AMERICAN AIRLINES</v>
      </c>
      <c r="K209" s="8" t="s">
        <v>1509</v>
      </c>
      <c r="L209" s="8" t="s">
        <v>1510</v>
      </c>
      <c r="M209" s="8" t="s">
        <v>1513</v>
      </c>
      <c r="N209" s="8" t="s">
        <v>1514</v>
      </c>
      <c r="O209" s="15" t="str">
        <f t="shared" si="14"/>
        <v>GASL__Gasoline</v>
      </c>
      <c r="Q209" s="8" t="s">
        <v>2434</v>
      </c>
      <c r="R209" s="8" t="s">
        <v>2933</v>
      </c>
      <c r="S209" s="15" t="str">
        <f t="shared" si="15"/>
        <v>D2060.40 Chemical-Waste Systems</v>
      </c>
    </row>
    <row r="210" spans="1:19" x14ac:dyDescent="0.2">
      <c r="A210" s="14">
        <v>32100</v>
      </c>
      <c r="B210" s="8" t="s">
        <v>442</v>
      </c>
      <c r="C210" s="8" t="s">
        <v>443</v>
      </c>
      <c r="D210" s="8" t="s">
        <v>22</v>
      </c>
      <c r="E210" s="15" t="str">
        <f t="shared" si="13"/>
        <v>32100__DPS4.32100.FUEL__DPS STATION 4 FUEL PUMP (2013)</v>
      </c>
      <c r="K210" s="8" t="s">
        <v>1509</v>
      </c>
      <c r="L210" s="8" t="s">
        <v>1510</v>
      </c>
      <c r="M210" s="8" t="s">
        <v>1515</v>
      </c>
      <c r="N210" s="8" t="s">
        <v>1516</v>
      </c>
      <c r="O210" s="15" t="str">
        <f t="shared" si="14"/>
        <v>JET__Jet Fuel System</v>
      </c>
      <c r="Q210" s="8" t="s">
        <v>2435</v>
      </c>
      <c r="R210" s="8" t="s">
        <v>2934</v>
      </c>
      <c r="S210" s="15" t="str">
        <f t="shared" si="15"/>
        <v>D2060.50 Processed Water Systems</v>
      </c>
    </row>
    <row r="211" spans="1:19" x14ac:dyDescent="0.2">
      <c r="A211" s="14">
        <v>32110</v>
      </c>
      <c r="B211" s="8" t="s">
        <v>444</v>
      </c>
      <c r="C211" s="8" t="s">
        <v>445</v>
      </c>
      <c r="D211" s="8" t="s">
        <v>22</v>
      </c>
      <c r="E211" s="15" t="str">
        <f t="shared" si="13"/>
        <v>32110__DPS4.32110.STOR.SW__DPS STATION 4 (SW) STORAGE BUILDING</v>
      </c>
      <c r="K211" s="8" t="s">
        <v>1509</v>
      </c>
      <c r="L211" s="8" t="s">
        <v>1510</v>
      </c>
      <c r="M211" s="8" t="s">
        <v>1517</v>
      </c>
      <c r="N211" s="8" t="s">
        <v>1518</v>
      </c>
      <c r="O211" s="15" t="str">
        <f t="shared" si="14"/>
        <v>SNTY__Sentry</v>
      </c>
      <c r="Q211" s="8" t="s">
        <v>2436</v>
      </c>
      <c r="R211" s="8" t="s">
        <v>2935</v>
      </c>
      <c r="S211" s="15" t="str">
        <f t="shared" si="15"/>
        <v>D2060.90 Process Support Plumbing System Supplementary Components</v>
      </c>
    </row>
    <row r="212" spans="1:19" x14ac:dyDescent="0.2">
      <c r="A212" s="14">
        <v>32160</v>
      </c>
      <c r="B212" s="8" t="s">
        <v>446</v>
      </c>
      <c r="C212" s="8" t="s">
        <v>447</v>
      </c>
      <c r="D212" s="8" t="s">
        <v>22</v>
      </c>
      <c r="E212" s="15" t="str">
        <f t="shared" si="13"/>
        <v>32160__FZ02.32160.LOGI.03__TRAMMELL CROW AIR CARGO LOGISTICS CENTER 3</v>
      </c>
      <c r="K212" s="8" t="s">
        <v>1509</v>
      </c>
      <c r="L212" s="8" t="s">
        <v>1510</v>
      </c>
      <c r="M212" s="8" t="s">
        <v>1519</v>
      </c>
      <c r="N212" s="8" t="s">
        <v>1520</v>
      </c>
      <c r="O212" s="15" t="str">
        <f t="shared" si="14"/>
        <v>UGND__Below Ground</v>
      </c>
      <c r="Q212" s="8" t="s">
        <v>2437</v>
      </c>
      <c r="R212" s="8" t="s">
        <v>2936</v>
      </c>
      <c r="S212" s="15" t="str">
        <f t="shared" si="15"/>
        <v>D3010.10 Fuel Piping</v>
      </c>
    </row>
    <row r="213" spans="1:19" x14ac:dyDescent="0.2">
      <c r="A213" s="14">
        <v>32260</v>
      </c>
      <c r="B213" s="8" t="s">
        <v>448</v>
      </c>
      <c r="C213" s="8" t="s">
        <v>449</v>
      </c>
      <c r="D213" s="8" t="s">
        <v>15</v>
      </c>
      <c r="E213" s="15" t="str">
        <f t="shared" si="13"/>
        <v>32260__UBC.32260-29N-30Q__BB - E Upper Bear Creek.GRID 29N-30O</v>
      </c>
      <c r="K213" s="8" t="s">
        <v>1521</v>
      </c>
      <c r="L213" s="8" t="s">
        <v>1521</v>
      </c>
      <c r="M213" s="8" t="s">
        <v>1522</v>
      </c>
      <c r="N213" s="8" t="s">
        <v>1523</v>
      </c>
      <c r="O213" s="15" t="str">
        <f t="shared" si="14"/>
        <v>BNDY__Boundary</v>
      </c>
      <c r="Q213" s="8" t="s">
        <v>2438</v>
      </c>
      <c r="R213" s="8" t="s">
        <v>2937</v>
      </c>
      <c r="S213" s="15" t="str">
        <f t="shared" si="15"/>
        <v>D3010.30 Fuel Pumps</v>
      </c>
    </row>
    <row r="214" spans="1:19" x14ac:dyDescent="0.2">
      <c r="A214" s="14">
        <v>33001</v>
      </c>
      <c r="B214" s="8" t="s">
        <v>450</v>
      </c>
      <c r="C214" s="8" t="s">
        <v>451</v>
      </c>
      <c r="D214" s="8" t="s">
        <v>22</v>
      </c>
      <c r="E214" s="15" t="str">
        <f t="shared" si="13"/>
        <v>33001__DPS4.33001.CEME__MINTERS CHAPEL CEMETERY</v>
      </c>
      <c r="K214" s="8" t="s">
        <v>1521</v>
      </c>
      <c r="L214" s="8" t="s">
        <v>1521</v>
      </c>
      <c r="M214" s="8" t="s">
        <v>1524</v>
      </c>
      <c r="N214" s="8" t="s">
        <v>1525</v>
      </c>
      <c r="O214" s="15" t="str">
        <f t="shared" si="14"/>
        <v>PTRU__Pass Thru</v>
      </c>
      <c r="Q214" s="8" t="s">
        <v>2439</v>
      </c>
      <c r="R214" s="8" t="s">
        <v>2938</v>
      </c>
      <c r="S214" s="15" t="str">
        <f t="shared" si="15"/>
        <v>D3010.50 Fuel Storage Tanks</v>
      </c>
    </row>
    <row r="215" spans="1:19" x14ac:dyDescent="0.2">
      <c r="A215" s="14">
        <v>33003</v>
      </c>
      <c r="B215" s="8" t="s">
        <v>452</v>
      </c>
      <c r="C215" s="8" t="s">
        <v>453</v>
      </c>
      <c r="D215" s="8" t="s">
        <v>53</v>
      </c>
      <c r="E215" s="15" t="str">
        <f t="shared" si="13"/>
        <v>33003__E.33003.GRDH.S__AOA GUARD HOUSE - TERMINAL E SOUTH</v>
      </c>
      <c r="K215" s="8" t="s">
        <v>1521</v>
      </c>
      <c r="L215" s="8" t="s">
        <v>1521</v>
      </c>
      <c r="M215" s="8" t="s">
        <v>1526</v>
      </c>
      <c r="N215" s="8" t="s">
        <v>1527</v>
      </c>
      <c r="O215" s="15" t="str">
        <f t="shared" si="14"/>
        <v>QUAD__Quadrant</v>
      </c>
      <c r="Q215" s="8" t="s">
        <v>2440</v>
      </c>
      <c r="R215" s="8" t="s">
        <v>2939</v>
      </c>
      <c r="S215" s="15" t="str">
        <f t="shared" si="15"/>
        <v>D3020.10 Heat Generation</v>
      </c>
    </row>
    <row r="216" spans="1:19" x14ac:dyDescent="0.2">
      <c r="A216" s="14">
        <v>33010</v>
      </c>
      <c r="B216" s="8" t="s">
        <v>454</v>
      </c>
      <c r="C216" s="8" t="s">
        <v>455</v>
      </c>
      <c r="D216" s="8" t="s">
        <v>53</v>
      </c>
      <c r="E216" s="15" t="str">
        <f t="shared" si="13"/>
        <v>33010__F.33010.ABLG__AIRPORT GENERAL AVIATION BUILDING (4W)</v>
      </c>
      <c r="K216" s="8" t="s">
        <v>1521</v>
      </c>
      <c r="L216" s="8" t="s">
        <v>1521</v>
      </c>
      <c r="M216" s="8" t="s">
        <v>1528</v>
      </c>
      <c r="N216" s="8" t="s">
        <v>1529</v>
      </c>
      <c r="O216" s="15" t="str">
        <f t="shared" si="14"/>
        <v>QY__Input Control</v>
      </c>
      <c r="Q216" s="8" t="s">
        <v>2441</v>
      </c>
      <c r="R216" s="8" t="s">
        <v>2940</v>
      </c>
      <c r="S216" s="15" t="str">
        <f t="shared" si="15"/>
        <v>D3020.30 Thermal Heat Storage</v>
      </c>
    </row>
    <row r="217" spans="1:19" x14ac:dyDescent="0.2">
      <c r="A217" s="14">
        <v>33012</v>
      </c>
      <c r="B217" s="8" t="s">
        <v>456</v>
      </c>
      <c r="C217" s="8" t="s">
        <v>457</v>
      </c>
      <c r="D217" s="8" t="s">
        <v>22</v>
      </c>
      <c r="E217" s="15" t="str">
        <f t="shared" si="13"/>
        <v>33012__DATX.33012.EQPT__COMMUNICATIONS BUILDING - VERIZON</v>
      </c>
      <c r="K217" s="8" t="s">
        <v>1521</v>
      </c>
      <c r="L217" s="8" t="s">
        <v>1521</v>
      </c>
      <c r="M217" s="8" t="s">
        <v>1530</v>
      </c>
      <c r="N217" s="8" t="s">
        <v>1531</v>
      </c>
      <c r="O217" s="15" t="str">
        <f t="shared" si="14"/>
        <v>RGTE__Roll-Up Gate</v>
      </c>
      <c r="Q217" s="8" t="s">
        <v>2442</v>
      </c>
      <c r="R217" s="8" t="s">
        <v>2941</v>
      </c>
      <c r="S217" s="15" t="str">
        <f t="shared" si="15"/>
        <v>D3020.70 Decentralized Heating Equipment</v>
      </c>
    </row>
    <row r="218" spans="1:19" x14ac:dyDescent="0.2">
      <c r="A218" s="14">
        <v>33012</v>
      </c>
      <c r="B218" s="8" t="s">
        <v>458</v>
      </c>
      <c r="C218" s="8" t="s">
        <v>457</v>
      </c>
      <c r="D218" s="8" t="s">
        <v>22</v>
      </c>
      <c r="E218" s="15" t="str">
        <f t="shared" si="13"/>
        <v>33012__IP3.33012.COMM__COMMUNICATIONS BUILDING - VERIZON</v>
      </c>
      <c r="K218" s="8" t="s">
        <v>1521</v>
      </c>
      <c r="L218" s="8" t="s">
        <v>1521</v>
      </c>
      <c r="M218" s="8" t="s">
        <v>1532</v>
      </c>
      <c r="N218" s="8" t="s">
        <v>1533</v>
      </c>
      <c r="O218" s="15" t="str">
        <f t="shared" si="14"/>
        <v>RMTE__Remote</v>
      </c>
      <c r="Q218" s="8" t="s">
        <v>2443</v>
      </c>
      <c r="R218" s="8" t="s">
        <v>2942</v>
      </c>
      <c r="S218" s="15" t="str">
        <f t="shared" si="15"/>
        <v>D3020.90 Heating System Supplementary Components</v>
      </c>
    </row>
    <row r="219" spans="1:19" x14ac:dyDescent="0.2">
      <c r="A219" s="14">
        <v>33013</v>
      </c>
      <c r="B219" s="8" t="s">
        <v>459</v>
      </c>
      <c r="C219" s="8" t="s">
        <v>460</v>
      </c>
      <c r="D219" s="8" t="s">
        <v>53</v>
      </c>
      <c r="E219" s="15" t="str">
        <f t="shared" si="13"/>
        <v>33013__E.33013.PRKG.IFLD__TERMINAL E INFIELD PARKING - SURFACE LOT (4E)</v>
      </c>
      <c r="K219" s="8" t="s">
        <v>1521</v>
      </c>
      <c r="L219" s="8" t="s">
        <v>1521</v>
      </c>
      <c r="M219" s="8" t="s">
        <v>1534</v>
      </c>
      <c r="N219" s="8" t="s">
        <v>1535</v>
      </c>
      <c r="O219" s="15" t="str">
        <f t="shared" si="14"/>
        <v>SLDR__Slide</v>
      </c>
      <c r="Q219" s="8" t="s">
        <v>2444</v>
      </c>
      <c r="R219" s="8" t="s">
        <v>2943</v>
      </c>
      <c r="S219" s="15" t="str">
        <f t="shared" si="15"/>
        <v>D3030.10 Central Cooling</v>
      </c>
    </row>
    <row r="220" spans="1:19" x14ac:dyDescent="0.2">
      <c r="A220" s="14">
        <v>33014</v>
      </c>
      <c r="B220" s="8" t="s">
        <v>461</v>
      </c>
      <c r="C220" s="8" t="s">
        <v>462</v>
      </c>
      <c r="D220" s="8" t="s">
        <v>53</v>
      </c>
      <c r="E220" s="15" t="str">
        <f t="shared" si="13"/>
        <v>33014__E.33014.SLNK.L2.S__TERMINAL E - SKYLINK STATION SOUTH</v>
      </c>
      <c r="K220" s="8" t="s">
        <v>1521</v>
      </c>
      <c r="L220" s="8" t="s">
        <v>1521</v>
      </c>
      <c r="M220" s="8" t="s">
        <v>1536</v>
      </c>
      <c r="N220" s="8" t="s">
        <v>1537</v>
      </c>
      <c r="O220" s="15" t="str">
        <f t="shared" si="14"/>
        <v>SLRB__Solar Barrier</v>
      </c>
      <c r="Q220" s="8" t="s">
        <v>2445</v>
      </c>
      <c r="R220" s="8" t="s">
        <v>2944</v>
      </c>
      <c r="S220" s="15" t="str">
        <f t="shared" si="15"/>
        <v>D3030.30 Evaporative Air-Cooling</v>
      </c>
    </row>
    <row r="221" spans="1:19" x14ac:dyDescent="0.2">
      <c r="A221" s="14">
        <v>33020</v>
      </c>
      <c r="B221" s="8" t="s">
        <v>463</v>
      </c>
      <c r="C221" s="8" t="s">
        <v>464</v>
      </c>
      <c r="D221" s="8" t="s">
        <v>53</v>
      </c>
      <c r="E221" s="15" t="str">
        <f t="shared" si="13"/>
        <v>33020__F.33020.PRKG__4W PUBLIC PARKING - SECTIONS ABCD - SURFACE LOT</v>
      </c>
      <c r="K221" s="8" t="s">
        <v>1521</v>
      </c>
      <c r="L221" s="8" t="s">
        <v>1521</v>
      </c>
      <c r="M221" s="8" t="s">
        <v>1538</v>
      </c>
      <c r="N221" s="8" t="s">
        <v>1539</v>
      </c>
      <c r="O221" s="15" t="str">
        <f t="shared" si="14"/>
        <v>SWNG__Swing</v>
      </c>
      <c r="Q221" s="8" t="s">
        <v>2446</v>
      </c>
      <c r="R221" s="8" t="s">
        <v>2945</v>
      </c>
      <c r="S221" s="15" t="str">
        <f t="shared" si="15"/>
        <v>D3030.50 Thermal Cooling Storage</v>
      </c>
    </row>
    <row r="222" spans="1:19" x14ac:dyDescent="0.2">
      <c r="A222" s="14">
        <v>33024</v>
      </c>
      <c r="B222" s="8" t="s">
        <v>465</v>
      </c>
      <c r="C222" s="8" t="s">
        <v>466</v>
      </c>
      <c r="D222" s="8" t="s">
        <v>53</v>
      </c>
      <c r="E222" s="15" t="str">
        <f t="shared" si="13"/>
        <v>33024__E.33024.SEC.A__TERMINAL E SECTION A</v>
      </c>
      <c r="K222" s="8" t="s">
        <v>1521</v>
      </c>
      <c r="L222" s="8" t="s">
        <v>1521</v>
      </c>
      <c r="M222" s="8" t="s">
        <v>1540</v>
      </c>
      <c r="N222" s="8" t="s">
        <v>1541</v>
      </c>
      <c r="O222" s="15" t="str">
        <f t="shared" si="14"/>
        <v>TGTE__Terminal Gate</v>
      </c>
      <c r="Q222" s="8" t="s">
        <v>2447</v>
      </c>
      <c r="R222" s="8" t="s">
        <v>2946</v>
      </c>
      <c r="S222" s="15" t="str">
        <f t="shared" si="15"/>
        <v>D3030.70 Decentralized Cooling</v>
      </c>
    </row>
    <row r="223" spans="1:19" x14ac:dyDescent="0.2">
      <c r="A223" s="14">
        <v>33024</v>
      </c>
      <c r="B223" s="8" t="s">
        <v>467</v>
      </c>
      <c r="C223" s="8" t="s">
        <v>468</v>
      </c>
      <c r="D223" s="8" t="s">
        <v>53</v>
      </c>
      <c r="E223" s="15" t="str">
        <f t="shared" si="13"/>
        <v>33024__E.33024.SEC.B__TERMINAL E SECTION B</v>
      </c>
      <c r="K223" s="8" t="s">
        <v>1521</v>
      </c>
      <c r="L223" s="8" t="s">
        <v>1521</v>
      </c>
      <c r="M223" s="8" t="s">
        <v>1542</v>
      </c>
      <c r="N223" s="8" t="s">
        <v>1543</v>
      </c>
      <c r="O223" s="15" t="str">
        <f t="shared" si="14"/>
        <v>WDGE__Wedge</v>
      </c>
      <c r="Q223" s="8" t="s">
        <v>2448</v>
      </c>
      <c r="R223" s="8" t="s">
        <v>2947</v>
      </c>
      <c r="S223" s="15" t="str">
        <f t="shared" si="15"/>
        <v>D3030.90 Cooling System Supplementary Components</v>
      </c>
    </row>
    <row r="224" spans="1:19" x14ac:dyDescent="0.2">
      <c r="A224" s="14">
        <v>33024</v>
      </c>
      <c r="B224" s="8" t="s">
        <v>469</v>
      </c>
      <c r="C224" s="8" t="s">
        <v>470</v>
      </c>
      <c r="D224" s="8" t="s">
        <v>53</v>
      </c>
      <c r="E224" s="15" t="str">
        <f t="shared" si="13"/>
        <v>33024__E.33024.SEC.C__TERMINAL E SECTION C</v>
      </c>
      <c r="K224" s="8" t="s">
        <v>1544</v>
      </c>
      <c r="L224" s="8" t="s">
        <v>1545</v>
      </c>
      <c r="M224" s="8" t="s">
        <v>1546</v>
      </c>
      <c r="N224" s="8" t="s">
        <v>1547</v>
      </c>
      <c r="O224" s="15" t="str">
        <f t="shared" si="14"/>
        <v>EMER__Emergency</v>
      </c>
      <c r="Q224" s="8" t="s">
        <v>2449</v>
      </c>
      <c r="R224" s="8" t="s">
        <v>2948</v>
      </c>
      <c r="S224" s="15" t="str">
        <f t="shared" si="15"/>
        <v>D3050.10 Facility Hydronic Distribution</v>
      </c>
    </row>
    <row r="225" spans="1:19" x14ac:dyDescent="0.2">
      <c r="A225" s="14">
        <v>33024</v>
      </c>
      <c r="B225" s="8" t="s">
        <v>471</v>
      </c>
      <c r="C225" s="8" t="s">
        <v>472</v>
      </c>
      <c r="D225" s="8" t="s">
        <v>53</v>
      </c>
      <c r="E225" s="15" t="str">
        <f t="shared" si="13"/>
        <v>33024__E.33024.TRMX__TERMINAL E (4E)</v>
      </c>
      <c r="K225" s="8" t="s">
        <v>1544</v>
      </c>
      <c r="L225" s="8" t="s">
        <v>1545</v>
      </c>
      <c r="M225" s="8" t="s">
        <v>1548</v>
      </c>
      <c r="N225" s="8" t="s">
        <v>1549</v>
      </c>
      <c r="O225" s="15" t="str">
        <f t="shared" si="14"/>
        <v>PORT__Portable</v>
      </c>
      <c r="Q225" s="8" t="s">
        <v>2450</v>
      </c>
      <c r="R225" s="8" t="s">
        <v>2949</v>
      </c>
      <c r="S225" s="15" t="str">
        <f t="shared" si="15"/>
        <v>D3050.30 Facility Steam Distribution</v>
      </c>
    </row>
    <row r="226" spans="1:19" x14ac:dyDescent="0.2">
      <c r="A226" s="14">
        <v>33025</v>
      </c>
      <c r="B226" s="8" t="s">
        <v>473</v>
      </c>
      <c r="C226" s="8" t="s">
        <v>474</v>
      </c>
      <c r="D226" s="8" t="s">
        <v>53</v>
      </c>
      <c r="E226" s="15" t="str">
        <f t="shared" si="13"/>
        <v>33025__E.33025.SATL__TERMINAL E SATELLITE (4E)</v>
      </c>
      <c r="K226" s="8" t="s">
        <v>1550</v>
      </c>
      <c r="L226" s="8" t="s">
        <v>1551</v>
      </c>
      <c r="M226" s="8" t="s">
        <v>1552</v>
      </c>
      <c r="N226" s="8" t="s">
        <v>1553</v>
      </c>
      <c r="O226" s="15" t="str">
        <f t="shared" si="14"/>
        <v>BASN__Basin</v>
      </c>
      <c r="Q226" s="8" t="s">
        <v>2451</v>
      </c>
      <c r="R226" s="8" t="s">
        <v>2950</v>
      </c>
      <c r="S226" s="15" t="str">
        <f t="shared" si="15"/>
        <v>D3050.50 HVAC Air Distribution</v>
      </c>
    </row>
    <row r="227" spans="1:19" x14ac:dyDescent="0.2">
      <c r="A227" s="14">
        <v>33030</v>
      </c>
      <c r="B227" s="8" t="s">
        <v>475</v>
      </c>
      <c r="C227" s="8" t="s">
        <v>476</v>
      </c>
      <c r="D227" s="8" t="s">
        <v>53</v>
      </c>
      <c r="E227" s="15" t="str">
        <f t="shared" si="13"/>
        <v>33030__F.33030.SLNK.N__TERMINAL F - SKYLINK STATION NORTH</v>
      </c>
      <c r="K227" s="8" t="s">
        <v>1550</v>
      </c>
      <c r="L227" s="8" t="s">
        <v>1551</v>
      </c>
      <c r="M227" s="8" t="s">
        <v>1243</v>
      </c>
      <c r="N227" s="8" t="s">
        <v>1025</v>
      </c>
      <c r="O227" s="15" t="str">
        <f t="shared" si="14"/>
        <v>CONT__Control</v>
      </c>
      <c r="Q227" s="8" t="s">
        <v>2452</v>
      </c>
      <c r="R227" s="8" t="s">
        <v>2951</v>
      </c>
      <c r="S227" s="15" t="str">
        <f t="shared" si="15"/>
        <v>D3050.90 Facility Distribution Systems Supplementary Components</v>
      </c>
    </row>
    <row r="228" spans="1:19" x14ac:dyDescent="0.2">
      <c r="A228" s="14">
        <v>33032</v>
      </c>
      <c r="B228" s="8" t="s">
        <v>477</v>
      </c>
      <c r="C228" s="8" t="s">
        <v>478</v>
      </c>
      <c r="D228" s="8" t="s">
        <v>53</v>
      </c>
      <c r="E228" s="15" t="str">
        <f t="shared" si="13"/>
        <v>33032__IP3.33032.GRPH.4E.N__GRAPHIC PYLON 4E NORTH</v>
      </c>
      <c r="K228" s="8" t="s">
        <v>1550</v>
      </c>
      <c r="L228" s="8" t="s">
        <v>1551</v>
      </c>
      <c r="M228" s="8" t="s">
        <v>1554</v>
      </c>
      <c r="N228" s="8" t="s">
        <v>1555</v>
      </c>
      <c r="O228" s="15" t="str">
        <f t="shared" si="14"/>
        <v>EXCH__Exchange</v>
      </c>
      <c r="Q228" s="8" t="s">
        <v>2453</v>
      </c>
      <c r="R228" s="8" t="s">
        <v>2952</v>
      </c>
      <c r="S228" s="15" t="str">
        <f t="shared" si="15"/>
        <v>D3060.10 Supply Air</v>
      </c>
    </row>
    <row r="229" spans="1:19" x14ac:dyDescent="0.2">
      <c r="A229" s="14">
        <v>33043</v>
      </c>
      <c r="B229" s="8" t="s">
        <v>479</v>
      </c>
      <c r="C229" s="8" t="s">
        <v>480</v>
      </c>
      <c r="D229" s="8" t="s">
        <v>53</v>
      </c>
      <c r="E229" s="15" t="str">
        <f t="shared" si="13"/>
        <v>33043__C.33043.STOR__AMERICAN AIRLINES STORAGE BUILDING TERMINAL C SOUTH (3E)</v>
      </c>
      <c r="K229" s="8" t="s">
        <v>1550</v>
      </c>
      <c r="L229" s="8" t="s">
        <v>1551</v>
      </c>
      <c r="M229" s="8" t="s">
        <v>1556</v>
      </c>
      <c r="N229" s="8" t="s">
        <v>1557</v>
      </c>
      <c r="O229" s="15" t="str">
        <f t="shared" si="14"/>
        <v>RCOV__Recovery</v>
      </c>
      <c r="Q229" s="8" t="s">
        <v>2454</v>
      </c>
      <c r="R229" s="8" t="s">
        <v>2953</v>
      </c>
      <c r="S229" s="15" t="str">
        <f t="shared" si="15"/>
        <v>D3060.20 Return Air</v>
      </c>
    </row>
    <row r="230" spans="1:19" x14ac:dyDescent="0.2">
      <c r="A230" s="14">
        <v>33052</v>
      </c>
      <c r="B230" s="8" t="s">
        <v>481</v>
      </c>
      <c r="C230" s="8" t="s">
        <v>482</v>
      </c>
      <c r="D230" s="8" t="s">
        <v>22</v>
      </c>
      <c r="E230" s="15" t="str">
        <f t="shared" si="13"/>
        <v>33052__CTWR.33052.PRKG__FAA TRACON PARKING GARAGE</v>
      </c>
      <c r="K230" s="8" t="s">
        <v>1550</v>
      </c>
      <c r="L230" s="8" t="s">
        <v>1558</v>
      </c>
      <c r="M230" s="8" t="s">
        <v>1559</v>
      </c>
      <c r="N230" s="8" t="s">
        <v>1559</v>
      </c>
      <c r="O230" s="15" t="str">
        <f t="shared" si="14"/>
        <v>GlycolFitting__GlycolFitting</v>
      </c>
      <c r="Q230" s="8" t="s">
        <v>2455</v>
      </c>
      <c r="R230" s="8" t="s">
        <v>2954</v>
      </c>
      <c r="S230" s="15" t="str">
        <f t="shared" si="15"/>
        <v>D3060.30 Exhaust Air</v>
      </c>
    </row>
    <row r="231" spans="1:19" x14ac:dyDescent="0.2">
      <c r="A231" s="14">
        <v>33054</v>
      </c>
      <c r="B231" s="8" t="s">
        <v>483</v>
      </c>
      <c r="C231" s="8" t="s">
        <v>484</v>
      </c>
      <c r="D231" s="8" t="s">
        <v>53</v>
      </c>
      <c r="E231" s="15" t="str">
        <f t="shared" si="13"/>
        <v>33054__C.33054.SEC.A__TERMINAL SECTION A</v>
      </c>
      <c r="K231" s="8" t="s">
        <v>1550</v>
      </c>
      <c r="L231" s="8" t="s">
        <v>1558</v>
      </c>
      <c r="M231" s="8" t="s">
        <v>1560</v>
      </c>
      <c r="N231" s="8" t="s">
        <v>1560</v>
      </c>
      <c r="O231" s="15" t="str">
        <f t="shared" si="14"/>
        <v>GlycolLine__GlycolLine</v>
      </c>
      <c r="Q231" s="8" t="s">
        <v>2456</v>
      </c>
      <c r="R231" s="8" t="s">
        <v>2955</v>
      </c>
      <c r="S231" s="15" t="str">
        <f t="shared" si="15"/>
        <v>D3060.40 Outside Air</v>
      </c>
    </row>
    <row r="232" spans="1:19" x14ac:dyDescent="0.2">
      <c r="A232" s="14">
        <v>33054</v>
      </c>
      <c r="B232" s="8" t="s">
        <v>485</v>
      </c>
      <c r="C232" s="8" t="s">
        <v>486</v>
      </c>
      <c r="D232" s="8" t="s">
        <v>53</v>
      </c>
      <c r="E232" s="15" t="str">
        <f t="shared" si="13"/>
        <v>33054__C.33054.SEC.B__TERMINAL SECTION B</v>
      </c>
      <c r="K232" s="8" t="s">
        <v>1561</v>
      </c>
      <c r="L232" s="8" t="s">
        <v>1562</v>
      </c>
      <c r="M232" s="8" t="s">
        <v>1563</v>
      </c>
      <c r="N232" s="8" t="s">
        <v>1564</v>
      </c>
      <c r="O232" s="15" t="str">
        <f t="shared" si="14"/>
        <v>BFNC__Boundary Fence</v>
      </c>
      <c r="Q232" s="8" t="s">
        <v>2457</v>
      </c>
      <c r="R232" s="8" t="s">
        <v>2956</v>
      </c>
      <c r="S232" s="15" t="str">
        <f t="shared" si="15"/>
        <v>D3060.60 Air-to-Air Energy Recovery</v>
      </c>
    </row>
    <row r="233" spans="1:19" x14ac:dyDescent="0.2">
      <c r="A233" s="14">
        <v>33054</v>
      </c>
      <c r="B233" s="8" t="s">
        <v>487</v>
      </c>
      <c r="C233" s="8" t="s">
        <v>488</v>
      </c>
      <c r="D233" s="8" t="s">
        <v>53</v>
      </c>
      <c r="E233" s="15" t="str">
        <f t="shared" si="13"/>
        <v>33054__C.33054.SEC.C__TERMINAL SECTION C</v>
      </c>
      <c r="K233" s="8" t="s">
        <v>1561</v>
      </c>
      <c r="L233" s="8" t="s">
        <v>1562</v>
      </c>
      <c r="M233" s="8" t="s">
        <v>1565</v>
      </c>
      <c r="N233" s="8" t="s">
        <v>1566</v>
      </c>
      <c r="O233" s="15" t="str">
        <f t="shared" si="14"/>
        <v>FLDS__Fields and Land</v>
      </c>
      <c r="Q233" s="8" t="s">
        <v>2458</v>
      </c>
      <c r="R233" s="8" t="s">
        <v>2957</v>
      </c>
      <c r="S233" s="15" t="str">
        <f t="shared" si="15"/>
        <v>D3060.70 HVAC Air Cleaning</v>
      </c>
    </row>
    <row r="234" spans="1:19" x14ac:dyDescent="0.2">
      <c r="A234" s="14">
        <v>33054</v>
      </c>
      <c r="B234" s="8" t="s">
        <v>489</v>
      </c>
      <c r="C234" s="8" t="s">
        <v>490</v>
      </c>
      <c r="D234" s="8" t="s">
        <v>53</v>
      </c>
      <c r="E234" s="15" t="str">
        <f t="shared" si="13"/>
        <v>33054__C.33054.TRMX__TERMINAL C (3E)</v>
      </c>
      <c r="K234" s="8" t="s">
        <v>1561</v>
      </c>
      <c r="L234" s="8" t="s">
        <v>1562</v>
      </c>
      <c r="M234" s="8" t="s">
        <v>1567</v>
      </c>
      <c r="N234" s="8" t="s">
        <v>1568</v>
      </c>
      <c r="O234" s="15" t="str">
        <f t="shared" si="14"/>
        <v>GLTE__Grounds Lights</v>
      </c>
      <c r="Q234" s="8" t="s">
        <v>2459</v>
      </c>
      <c r="R234" s="8" t="s">
        <v>2958</v>
      </c>
      <c r="S234" s="15" t="str">
        <f t="shared" si="15"/>
        <v>D3060.90 Ventilation Supplementary Components</v>
      </c>
    </row>
    <row r="235" spans="1:19" x14ac:dyDescent="0.2">
      <c r="A235" s="14">
        <v>33062</v>
      </c>
      <c r="B235" s="8" t="s">
        <v>491</v>
      </c>
      <c r="C235" s="8" t="s">
        <v>492</v>
      </c>
      <c r="D235" s="8" t="s">
        <v>22</v>
      </c>
      <c r="E235" s="15" t="str">
        <f t="shared" si="13"/>
        <v>33062__CTWR.33062.CTWR__FAA D10 TRAFFIC CONTROL ADMINISTRATION BUILDING</v>
      </c>
      <c r="K235" s="8" t="s">
        <v>1561</v>
      </c>
      <c r="L235" s="8" t="s">
        <v>1562</v>
      </c>
      <c r="M235" s="8" t="s">
        <v>1569</v>
      </c>
      <c r="N235" s="8" t="s">
        <v>1570</v>
      </c>
      <c r="O235" s="15" t="str">
        <f t="shared" si="14"/>
        <v>GRND__Grounds</v>
      </c>
      <c r="Q235" s="8" t="s">
        <v>2460</v>
      </c>
      <c r="R235" s="8" t="s">
        <v>2959</v>
      </c>
      <c r="S235" s="15" t="str">
        <f t="shared" si="15"/>
        <v>D3070.10 Snow Melting</v>
      </c>
    </row>
    <row r="236" spans="1:19" x14ac:dyDescent="0.2">
      <c r="A236" s="14">
        <v>33063</v>
      </c>
      <c r="B236" s="8" t="s">
        <v>493</v>
      </c>
      <c r="C236" s="8" t="s">
        <v>494</v>
      </c>
      <c r="D236" s="8" t="s">
        <v>53</v>
      </c>
      <c r="E236" s="15" t="str">
        <f t="shared" si="13"/>
        <v>33063__C.33063.PRKG__TERMINAL C INFIELD PARKING - SURFACE LOT (3E)</v>
      </c>
      <c r="K236" s="8" t="s">
        <v>1561</v>
      </c>
      <c r="L236" s="8" t="s">
        <v>1562</v>
      </c>
      <c r="M236" s="8" t="s">
        <v>1571</v>
      </c>
      <c r="N236" s="8" t="s">
        <v>1572</v>
      </c>
      <c r="O236" s="15" t="str">
        <f t="shared" si="14"/>
        <v>LMRK__Land</v>
      </c>
      <c r="Q236" s="8" t="s">
        <v>2461</v>
      </c>
      <c r="R236" s="8" t="s">
        <v>2960</v>
      </c>
      <c r="S236" s="15" t="str">
        <f t="shared" si="15"/>
        <v>D4010.10 Water-Based Fire-Suppression</v>
      </c>
    </row>
    <row r="237" spans="1:19" x14ac:dyDescent="0.2">
      <c r="A237" s="14">
        <v>33071</v>
      </c>
      <c r="B237" s="8" t="s">
        <v>495</v>
      </c>
      <c r="C237" s="8" t="s">
        <v>496</v>
      </c>
      <c r="D237" s="8" t="s">
        <v>53</v>
      </c>
      <c r="E237" s="15" t="str">
        <f t="shared" si="13"/>
        <v>33071__D.33071.ATRN__AIRTRANS STATION - WEST HOTEL</v>
      </c>
      <c r="K237" s="8" t="s">
        <v>1561</v>
      </c>
      <c r="L237" s="8" t="s">
        <v>1562</v>
      </c>
      <c r="M237" s="8" t="s">
        <v>1573</v>
      </c>
      <c r="N237" s="8" t="s">
        <v>1574</v>
      </c>
      <c r="O237" s="15" t="str">
        <f t="shared" si="14"/>
        <v>LNDS__Landscaping</v>
      </c>
      <c r="Q237" s="8" t="s">
        <v>2462</v>
      </c>
      <c r="R237" s="8" t="s">
        <v>2961</v>
      </c>
      <c r="S237" s="15" t="str">
        <f t="shared" si="15"/>
        <v>D4010.50 Fire-Extinguishing</v>
      </c>
    </row>
    <row r="238" spans="1:19" x14ac:dyDescent="0.2">
      <c r="A238" s="14">
        <v>33072</v>
      </c>
      <c r="B238" s="8" t="s">
        <v>497</v>
      </c>
      <c r="C238" s="8" t="s">
        <v>498</v>
      </c>
      <c r="D238" s="8" t="s">
        <v>22</v>
      </c>
      <c r="E238" s="15" t="str">
        <f t="shared" si="13"/>
        <v xml:space="preserve">33072__ENGX.33072.UTIL__AIRPORT CENTRAL UTILITIES PLANT  </v>
      </c>
      <c r="K238" s="8" t="s">
        <v>1575</v>
      </c>
      <c r="L238" s="8" t="s">
        <v>1576</v>
      </c>
      <c r="M238" s="8" t="s">
        <v>1577</v>
      </c>
      <c r="N238" s="8" t="s">
        <v>1578</v>
      </c>
      <c r="O238" s="15" t="str">
        <f t="shared" si="14"/>
        <v>BLFT__Bag Lift</v>
      </c>
      <c r="Q238" s="8" t="s">
        <v>2463</v>
      </c>
      <c r="R238" s="8" t="s">
        <v>2962</v>
      </c>
      <c r="S238" s="15" t="str">
        <f t="shared" si="15"/>
        <v>D4010.90 Fire Suppression Supplementary Components</v>
      </c>
    </row>
    <row r="239" spans="1:19" x14ac:dyDescent="0.2">
      <c r="A239" s="14">
        <v>33073</v>
      </c>
      <c r="B239" s="8" t="s">
        <v>499</v>
      </c>
      <c r="C239" s="8" t="s">
        <v>500</v>
      </c>
      <c r="D239" s="8" t="s">
        <v>53</v>
      </c>
      <c r="E239" s="15" t="str">
        <f t="shared" si="13"/>
        <v>33073__C.33073.HOTL__HYATT REGENCY DFW HOTEL (3E)</v>
      </c>
      <c r="K239" s="8" t="s">
        <v>1575</v>
      </c>
      <c r="L239" s="8" t="s">
        <v>1576</v>
      </c>
      <c r="M239" s="8" t="s">
        <v>1579</v>
      </c>
      <c r="N239" s="8" t="s">
        <v>1580</v>
      </c>
      <c r="O239" s="15" t="str">
        <f t="shared" si="14"/>
        <v>GPU__Ground Power Unit</v>
      </c>
      <c r="Q239" s="8" t="s">
        <v>2464</v>
      </c>
      <c r="R239" s="8" t="s">
        <v>2963</v>
      </c>
      <c r="S239" s="15" t="str">
        <f t="shared" si="15"/>
        <v>D4030.10 Fire Protection Cabinets</v>
      </c>
    </row>
    <row r="240" spans="1:19" x14ac:dyDescent="0.2">
      <c r="A240" s="14">
        <v>33074</v>
      </c>
      <c r="B240" s="8" t="s">
        <v>501</v>
      </c>
      <c r="C240" s="8" t="s">
        <v>502</v>
      </c>
      <c r="D240" s="8" t="s">
        <v>53</v>
      </c>
      <c r="E240" s="15" t="str">
        <f t="shared" si="13"/>
        <v>33074__C.33074.SLNK.L2.N__TERMINAL C - SKYLINK STATION NORTH</v>
      </c>
      <c r="K240" s="8" t="s">
        <v>1575</v>
      </c>
      <c r="L240" s="8" t="s">
        <v>1576</v>
      </c>
      <c r="M240" s="8" t="s">
        <v>1581</v>
      </c>
      <c r="N240" s="8" t="s">
        <v>1582</v>
      </c>
      <c r="O240" s="15" t="str">
        <f t="shared" si="14"/>
        <v>PBB__Passenger Boarding Bridge</v>
      </c>
      <c r="Q240" s="8" t="s">
        <v>2465</v>
      </c>
      <c r="R240" s="8" t="s">
        <v>2964</v>
      </c>
      <c r="S240" s="15" t="str">
        <f t="shared" si="15"/>
        <v>D4030.30 Fire Extinguishers</v>
      </c>
    </row>
    <row r="241" spans="1:19" x14ac:dyDescent="0.2">
      <c r="A241" s="14">
        <v>33085</v>
      </c>
      <c r="B241" s="8" t="s">
        <v>503</v>
      </c>
      <c r="C241" s="8" t="s">
        <v>504</v>
      </c>
      <c r="D241" s="8" t="s">
        <v>53</v>
      </c>
      <c r="E241" s="15" t="str">
        <f t="shared" si="13"/>
        <v>33085__C.33085.GSE__GSE BUILDING 3E NORTH HARDSTAND AND OGDEN ALLIED</v>
      </c>
      <c r="K241" s="8" t="s">
        <v>1575</v>
      </c>
      <c r="L241" s="8" t="s">
        <v>1576</v>
      </c>
      <c r="M241" s="8" t="s">
        <v>1583</v>
      </c>
      <c r="N241" s="8" t="s">
        <v>1584</v>
      </c>
      <c r="O241" s="15" t="str">
        <f t="shared" si="14"/>
        <v>PBBW__Passenger Boarding Bridge Walkway</v>
      </c>
      <c r="Q241" s="8" t="s">
        <v>2466</v>
      </c>
      <c r="R241" s="8" t="s">
        <v>2965</v>
      </c>
      <c r="S241" s="15" t="str">
        <f t="shared" si="15"/>
        <v>D4030.50 Breathing Air Replenishment Systems</v>
      </c>
    </row>
    <row r="242" spans="1:19" x14ac:dyDescent="0.2">
      <c r="A242" s="14">
        <v>33091</v>
      </c>
      <c r="B242" s="8" t="s">
        <v>505</v>
      </c>
      <c r="C242" s="8" t="s">
        <v>506</v>
      </c>
      <c r="D242" s="8" t="s">
        <v>22</v>
      </c>
      <c r="E242" s="15" t="str">
        <f t="shared" si="13"/>
        <v>33091__IP1.33091.OFFC.S__AIRPORT BUSINESS CENTER - SOUTH TOWER</v>
      </c>
      <c r="K242" s="8" t="s">
        <v>1575</v>
      </c>
      <c r="L242" s="8" t="s">
        <v>1576</v>
      </c>
      <c r="M242" s="8" t="s">
        <v>1585</v>
      </c>
      <c r="N242" s="8" t="s">
        <v>1586</v>
      </c>
      <c r="O242" s="15" t="str">
        <f t="shared" si="14"/>
        <v>PCAU__Preconditioned Air Unit</v>
      </c>
      <c r="Q242" s="8" t="s">
        <v>2467</v>
      </c>
      <c r="R242" s="8" t="s">
        <v>2966</v>
      </c>
      <c r="S242" s="15" t="str">
        <f t="shared" si="15"/>
        <v>D4030.70 Fire Extinguisher Accessories</v>
      </c>
    </row>
    <row r="243" spans="1:19" x14ac:dyDescent="0.2">
      <c r="A243" s="14">
        <v>33091</v>
      </c>
      <c r="B243" s="8" t="s">
        <v>507</v>
      </c>
      <c r="C243" s="8" t="s">
        <v>506</v>
      </c>
      <c r="D243" s="8" t="s">
        <v>22</v>
      </c>
      <c r="E243" s="15" t="str">
        <f t="shared" si="13"/>
        <v>33091__IP2.33091.OFFC.S__AIRPORT BUSINESS CENTER - SOUTH TOWER</v>
      </c>
      <c r="K243" s="8" t="s">
        <v>1575</v>
      </c>
      <c r="L243" s="8" t="s">
        <v>1576</v>
      </c>
      <c r="M243" s="8" t="s">
        <v>1587</v>
      </c>
      <c r="N243" s="8" t="s">
        <v>1588</v>
      </c>
      <c r="O243" s="15" t="str">
        <f t="shared" si="14"/>
        <v>PWC__Potable Water Cabinet</v>
      </c>
      <c r="Q243" s="8" t="s">
        <v>2468</v>
      </c>
      <c r="R243" s="8" t="s">
        <v>2967</v>
      </c>
      <c r="S243" s="15" t="str">
        <f t="shared" si="15"/>
        <v>D5010.10 Packaged Generator Assemblies</v>
      </c>
    </row>
    <row r="244" spans="1:19" x14ac:dyDescent="0.2">
      <c r="A244" s="14">
        <v>33092</v>
      </c>
      <c r="B244" s="8" t="s">
        <v>508</v>
      </c>
      <c r="C244" s="8" t="s">
        <v>509</v>
      </c>
      <c r="D244" s="8" t="s">
        <v>22</v>
      </c>
      <c r="E244" s="15" t="str">
        <f t="shared" si="13"/>
        <v>33092__IP2.33092.OFFC.N__AIRPORT BUSINESS CENTER - NORTH TOWER</v>
      </c>
      <c r="K244" s="8" t="s">
        <v>1589</v>
      </c>
      <c r="L244" s="8" t="s">
        <v>1590</v>
      </c>
      <c r="M244" s="8" t="s">
        <v>1591</v>
      </c>
      <c r="N244" s="8" t="s">
        <v>1592</v>
      </c>
      <c r="O244" s="15" t="str">
        <f t="shared" si="14"/>
        <v>ACHU__AC and Heat Unit</v>
      </c>
      <c r="Q244" s="8" t="s">
        <v>2469</v>
      </c>
      <c r="R244" s="8" t="s">
        <v>2968</v>
      </c>
      <c r="S244" s="15" t="str">
        <f t="shared" si="15"/>
        <v>D5010.20 Battery Equipment</v>
      </c>
    </row>
    <row r="245" spans="1:19" x14ac:dyDescent="0.2">
      <c r="A245" s="14">
        <v>33093</v>
      </c>
      <c r="B245" s="8" t="s">
        <v>510</v>
      </c>
      <c r="C245" s="8" t="s">
        <v>511</v>
      </c>
      <c r="D245" s="8" t="s">
        <v>53</v>
      </c>
      <c r="E245" s="15" t="str">
        <f t="shared" si="13"/>
        <v>33093__A.33093.BRDG.C__SKYBRIDGE - TERMINALS A+C</v>
      </c>
      <c r="K245" s="8" t="s">
        <v>1589</v>
      </c>
      <c r="L245" s="8" t="s">
        <v>1590</v>
      </c>
      <c r="M245" s="8" t="s">
        <v>1593</v>
      </c>
      <c r="N245" s="8" t="s">
        <v>1594</v>
      </c>
      <c r="O245" s="15" t="str">
        <f t="shared" si="14"/>
        <v>ACPT__Portable AC Unit</v>
      </c>
      <c r="Q245" s="8" t="s">
        <v>2470</v>
      </c>
      <c r="R245" s="8" t="s">
        <v>2969</v>
      </c>
      <c r="S245" s="15" t="str">
        <f t="shared" si="15"/>
        <v>D5010.30 Photovoltaic Collectors</v>
      </c>
    </row>
    <row r="246" spans="1:19" x14ac:dyDescent="0.2">
      <c r="A246" s="14">
        <v>33095</v>
      </c>
      <c r="B246" s="8" t="s">
        <v>512</v>
      </c>
      <c r="C246" s="8" t="s">
        <v>513</v>
      </c>
      <c r="D246" s="8" t="s">
        <v>22</v>
      </c>
      <c r="E246" s="15" t="str">
        <f t="shared" si="13"/>
        <v>33095__A.33095.GLYC.RCOV.S__DEICING RECOVERY SITE - TAXIWAY EK NORTH</v>
      </c>
      <c r="K246" s="8" t="s">
        <v>1589</v>
      </c>
      <c r="L246" s="8" t="s">
        <v>1590</v>
      </c>
      <c r="M246" s="8" t="s">
        <v>1595</v>
      </c>
      <c r="N246" s="8" t="s">
        <v>1596</v>
      </c>
      <c r="O246" s="15" t="str">
        <f t="shared" si="14"/>
        <v>ACU__AC Unit</v>
      </c>
      <c r="Q246" s="8" t="s">
        <v>2471</v>
      </c>
      <c r="R246" s="8" t="s">
        <v>2970</v>
      </c>
      <c r="S246" s="15" t="str">
        <f t="shared" si="15"/>
        <v>D5010.40 Fuel Cells</v>
      </c>
    </row>
    <row r="247" spans="1:19" x14ac:dyDescent="0.2">
      <c r="A247" s="14">
        <v>33110</v>
      </c>
      <c r="B247" s="8" t="s">
        <v>514</v>
      </c>
      <c r="C247" s="8" t="s">
        <v>515</v>
      </c>
      <c r="D247" s="8" t="s">
        <v>53</v>
      </c>
      <c r="E247" s="15" t="str">
        <f t="shared" si="13"/>
        <v>33110__F.33110.SLNK.S__TERMINAL F - SKYLINK STATION SOUTH</v>
      </c>
      <c r="K247" s="8" t="s">
        <v>1589</v>
      </c>
      <c r="L247" s="8" t="s">
        <v>1590</v>
      </c>
      <c r="M247" s="8" t="s">
        <v>1597</v>
      </c>
      <c r="N247" s="8" t="s">
        <v>1598</v>
      </c>
      <c r="O247" s="15" t="str">
        <f t="shared" si="14"/>
        <v>AHS__Air Handling System</v>
      </c>
      <c r="Q247" s="8" t="s">
        <v>2472</v>
      </c>
      <c r="R247" s="8" t="s">
        <v>2971</v>
      </c>
      <c r="S247" s="15" t="str">
        <f t="shared" si="15"/>
        <v>D5010.60 Power Filtering and Conditioning</v>
      </c>
    </row>
    <row r="248" spans="1:19" x14ac:dyDescent="0.2">
      <c r="A248" s="14">
        <v>33112</v>
      </c>
      <c r="B248" s="8" t="s">
        <v>516</v>
      </c>
      <c r="C248" s="8" t="s">
        <v>517</v>
      </c>
      <c r="D248" s="8" t="s">
        <v>53</v>
      </c>
      <c r="E248" s="15" t="str">
        <f t="shared" si="13"/>
        <v>33112__IP3.33112.GRPH.4E.S__GRAPHIC PYLON 4E SOUTH</v>
      </c>
      <c r="K248" s="8" t="s">
        <v>1589</v>
      </c>
      <c r="L248" s="8" t="s">
        <v>1590</v>
      </c>
      <c r="M248" s="8" t="s">
        <v>1599</v>
      </c>
      <c r="N248" s="8" t="s">
        <v>1600</v>
      </c>
      <c r="O248" s="15" t="str">
        <f t="shared" si="14"/>
        <v>AIR.SCRB__Air Scrubber</v>
      </c>
      <c r="Q248" s="8" t="s">
        <v>2473</v>
      </c>
      <c r="R248" s="8" t="s">
        <v>2972</v>
      </c>
      <c r="S248" s="15" t="str">
        <f t="shared" si="15"/>
        <v>D5010.70 Transfer Switches</v>
      </c>
    </row>
    <row r="249" spans="1:19" x14ac:dyDescent="0.2">
      <c r="A249" s="14">
        <v>33113</v>
      </c>
      <c r="B249" s="8" t="s">
        <v>518</v>
      </c>
      <c r="C249" s="8" t="s">
        <v>519</v>
      </c>
      <c r="D249" s="8" t="s">
        <v>53</v>
      </c>
      <c r="E249" s="15" t="str">
        <f t="shared" si="13"/>
        <v>33113__E.33113.PRKG.A__TERMINAL E SEC A PARKING GARAGE (4E+A)</v>
      </c>
      <c r="K249" s="8" t="s">
        <v>1589</v>
      </c>
      <c r="L249" s="8" t="s">
        <v>1590</v>
      </c>
      <c r="M249" s="8" t="s">
        <v>1601</v>
      </c>
      <c r="N249" s="8" t="s">
        <v>1602</v>
      </c>
      <c r="O249" s="15" t="str">
        <f t="shared" si="14"/>
        <v>ARHD__Air Handler</v>
      </c>
      <c r="Q249" s="8" t="s">
        <v>2474</v>
      </c>
      <c r="R249" s="8" t="s">
        <v>2973</v>
      </c>
      <c r="S249" s="15" t="str">
        <f t="shared" si="15"/>
        <v>D5010.90 Facility Power Generation Supplementary Components</v>
      </c>
    </row>
    <row r="250" spans="1:19" x14ac:dyDescent="0.2">
      <c r="A250" s="14">
        <v>33120</v>
      </c>
      <c r="B250" s="8" t="s">
        <v>520</v>
      </c>
      <c r="C250" s="8" t="s">
        <v>521</v>
      </c>
      <c r="D250" s="8" t="s">
        <v>53</v>
      </c>
      <c r="E250" s="15" t="str">
        <f t="shared" si="13"/>
        <v>33120__F.33120.PRKG__AIRPORT SOUTH EXPRESS PARKING CHECK-IN (4W)</v>
      </c>
      <c r="K250" s="8" t="s">
        <v>1589</v>
      </c>
      <c r="L250" s="8" t="s">
        <v>1590</v>
      </c>
      <c r="M250" s="8" t="s">
        <v>1603</v>
      </c>
      <c r="N250" s="8" t="s">
        <v>1604</v>
      </c>
      <c r="O250" s="15" t="str">
        <f t="shared" si="14"/>
        <v>ARSP__Air Separator</v>
      </c>
      <c r="Q250" s="8" t="s">
        <v>2475</v>
      </c>
      <c r="R250" s="8" t="s">
        <v>2974</v>
      </c>
      <c r="S250" s="15" t="str">
        <f t="shared" si="15"/>
        <v>D5020.10 Electrical Service</v>
      </c>
    </row>
    <row r="251" spans="1:19" x14ac:dyDescent="0.2">
      <c r="A251" s="14">
        <v>33124</v>
      </c>
      <c r="B251" s="8" t="s">
        <v>522</v>
      </c>
      <c r="C251" s="8" t="s">
        <v>523</v>
      </c>
      <c r="D251" s="8" t="s">
        <v>53</v>
      </c>
      <c r="E251" s="15" t="str">
        <f t="shared" si="13"/>
        <v>33124__E.33124.BRDG.B__PEDESTRIAN BRIDGE - TERMINAL E SEC B (4E+B)</v>
      </c>
      <c r="K251" s="8" t="s">
        <v>1589</v>
      </c>
      <c r="L251" s="8" t="s">
        <v>1590</v>
      </c>
      <c r="M251" s="8" t="s">
        <v>1605</v>
      </c>
      <c r="N251" s="8" t="s">
        <v>1606</v>
      </c>
      <c r="O251" s="15" t="str">
        <f t="shared" si="14"/>
        <v>BAS__Building Automation System</v>
      </c>
      <c r="Q251" s="8" t="s">
        <v>2476</v>
      </c>
      <c r="R251" s="8" t="s">
        <v>2975</v>
      </c>
      <c r="S251" s="15" t="str">
        <f t="shared" si="15"/>
        <v>D5020.30 Power Distribution</v>
      </c>
    </row>
    <row r="252" spans="1:19" x14ac:dyDescent="0.2">
      <c r="A252" s="14">
        <v>33143</v>
      </c>
      <c r="B252" s="8" t="s">
        <v>524</v>
      </c>
      <c r="C252" s="8" t="s">
        <v>525</v>
      </c>
      <c r="D252" s="8" t="s">
        <v>53</v>
      </c>
      <c r="E252" s="15" t="str">
        <f t="shared" si="13"/>
        <v>33143__C.33143.GRDH.S__AOA GUARD HOUSE - TERMINAL C SOUTH</v>
      </c>
      <c r="K252" s="8" t="s">
        <v>1589</v>
      </c>
      <c r="L252" s="8" t="s">
        <v>1590</v>
      </c>
      <c r="M252" s="8" t="s">
        <v>1607</v>
      </c>
      <c r="N252" s="8" t="s">
        <v>1608</v>
      </c>
      <c r="O252" s="15" t="str">
        <f t="shared" si="14"/>
        <v>BOIL__Boiler</v>
      </c>
      <c r="Q252" s="8" t="s">
        <v>2477</v>
      </c>
      <c r="R252" s="8" t="s">
        <v>2976</v>
      </c>
      <c r="S252" s="15" t="str">
        <f t="shared" si="15"/>
        <v>D5020.70 Facility Grounding</v>
      </c>
    </row>
    <row r="253" spans="1:19" x14ac:dyDescent="0.2">
      <c r="A253" s="14">
        <v>33152</v>
      </c>
      <c r="B253" s="8" t="s">
        <v>526</v>
      </c>
      <c r="C253" s="8" t="s">
        <v>527</v>
      </c>
      <c r="D253" s="8" t="s">
        <v>22</v>
      </c>
      <c r="E253" s="15" t="str">
        <f t="shared" si="13"/>
        <v>33152__CTWR.33152.OFFC__FAA ENVIRONMENTAL SUPPORT UNIT BUILDING</v>
      </c>
      <c r="K253" s="8" t="s">
        <v>1589</v>
      </c>
      <c r="L253" s="8" t="s">
        <v>1590</v>
      </c>
      <c r="M253" s="8" t="s">
        <v>1609</v>
      </c>
      <c r="N253" s="8" t="s">
        <v>1610</v>
      </c>
      <c r="O253" s="15" t="str">
        <f t="shared" si="14"/>
        <v>CBHT__Cabinet Heater</v>
      </c>
      <c r="Q253" s="8" t="s">
        <v>2478</v>
      </c>
      <c r="R253" s="8" t="s">
        <v>2977</v>
      </c>
      <c r="S253" s="15" t="str">
        <f t="shared" si="15"/>
        <v>D5020.90 Electrical Service and Distribution Supplementary Components</v>
      </c>
    </row>
    <row r="254" spans="1:19" x14ac:dyDescent="0.2">
      <c r="A254" s="14">
        <v>33154</v>
      </c>
      <c r="B254" s="8" t="s">
        <v>528</v>
      </c>
      <c r="C254" s="8" t="s">
        <v>529</v>
      </c>
      <c r="D254" s="8" t="s">
        <v>53</v>
      </c>
      <c r="E254" s="15" t="str">
        <f t="shared" si="13"/>
        <v>33154__C.33154.BRDG.B__PEDESTRIAN BRIDGE - TERMINAL C SEC B (3E+B)</v>
      </c>
      <c r="K254" s="8" t="s">
        <v>1589</v>
      </c>
      <c r="L254" s="8" t="s">
        <v>1590</v>
      </c>
      <c r="M254" s="8" t="s">
        <v>1611</v>
      </c>
      <c r="N254" s="8" t="s">
        <v>1612</v>
      </c>
      <c r="O254" s="15" t="str">
        <f t="shared" si="14"/>
        <v>CMBO__Combination Cooling + Gas Heat Rooftop Unit</v>
      </c>
      <c r="Q254" s="8" t="s">
        <v>2479</v>
      </c>
      <c r="R254" s="8" t="s">
        <v>2978</v>
      </c>
      <c r="S254" s="15" t="str">
        <f t="shared" si="15"/>
        <v>D5030.10 Branch Wiring System</v>
      </c>
    </row>
    <row r="255" spans="1:19" x14ac:dyDescent="0.2">
      <c r="A255" s="14">
        <v>33163</v>
      </c>
      <c r="B255" s="8" t="s">
        <v>530</v>
      </c>
      <c r="C255" s="8" t="s">
        <v>531</v>
      </c>
      <c r="D255" s="8" t="s">
        <v>53</v>
      </c>
      <c r="E255" s="15" t="str">
        <f t="shared" si="13"/>
        <v>33163__C.33163.PRKG.A__TERMINAL C SEC A PARKING GARAGE (3E+A)</v>
      </c>
      <c r="K255" s="8" t="s">
        <v>1589</v>
      </c>
      <c r="L255" s="8" t="s">
        <v>1590</v>
      </c>
      <c r="M255" s="8" t="s">
        <v>1613</v>
      </c>
      <c r="N255" s="8" t="s">
        <v>1097</v>
      </c>
      <c r="O255" s="15" t="str">
        <f t="shared" si="14"/>
        <v>CNT.PNL__Control Panel</v>
      </c>
      <c r="Q255" s="8" t="s">
        <v>2480</v>
      </c>
      <c r="R255" s="8" t="s">
        <v>2979</v>
      </c>
      <c r="S255" s="15" t="str">
        <f t="shared" si="15"/>
        <v>D5030.50 Wiring Devices</v>
      </c>
    </row>
    <row r="256" spans="1:19" x14ac:dyDescent="0.2">
      <c r="A256" s="14">
        <v>33170</v>
      </c>
      <c r="B256" s="8" t="s">
        <v>532</v>
      </c>
      <c r="C256" s="8" t="s">
        <v>533</v>
      </c>
      <c r="D256" s="8" t="s">
        <v>53</v>
      </c>
      <c r="E256" s="15" t="str">
        <f t="shared" si="13"/>
        <v>33170__D.33170.BRDG.A__PEDESTRIAN BRIDGE - TERMINAL D NORTH (3E+N)</v>
      </c>
      <c r="K256" s="8" t="s">
        <v>1589</v>
      </c>
      <c r="L256" s="8" t="s">
        <v>1590</v>
      </c>
      <c r="M256" s="8" t="s">
        <v>1614</v>
      </c>
      <c r="N256" s="8" t="s">
        <v>1615</v>
      </c>
      <c r="O256" s="15" t="str">
        <f t="shared" si="14"/>
        <v>DMPR__Damper</v>
      </c>
      <c r="Q256" s="8" t="s">
        <v>2481</v>
      </c>
      <c r="R256" s="8" t="s">
        <v>2980</v>
      </c>
      <c r="S256" s="15" t="str">
        <f t="shared" si="15"/>
        <v>D5030.90 General Purpose Electrical Power Supplementary Components</v>
      </c>
    </row>
    <row r="257" spans="1:19" x14ac:dyDescent="0.2">
      <c r="A257" s="14">
        <v>33172</v>
      </c>
      <c r="B257" s="8" t="s">
        <v>534</v>
      </c>
      <c r="C257" s="8" t="s">
        <v>535</v>
      </c>
      <c r="D257" s="8" t="s">
        <v>22</v>
      </c>
      <c r="E257" s="15" t="str">
        <f t="shared" si="13"/>
        <v>33172__ENGX.33172.TANK__AIRPORT CENTRAL UTILITIES PLANT THERMAL STORAGE TANK</v>
      </c>
      <c r="K257" s="8" t="s">
        <v>1589</v>
      </c>
      <c r="L257" s="8" t="s">
        <v>1590</v>
      </c>
      <c r="M257" s="8" t="s">
        <v>1616</v>
      </c>
      <c r="N257" s="8" t="s">
        <v>1617</v>
      </c>
      <c r="O257" s="15" t="str">
        <f t="shared" si="14"/>
        <v>ELCH__Electric Heater</v>
      </c>
      <c r="Q257" s="8" t="s">
        <v>2482</v>
      </c>
      <c r="R257" s="8" t="s">
        <v>2981</v>
      </c>
      <c r="S257" s="15" t="str">
        <f t="shared" si="15"/>
        <v>D5040.10 Lighting Control</v>
      </c>
    </row>
    <row r="258" spans="1:19" x14ac:dyDescent="0.2">
      <c r="A258" s="14">
        <v>33173</v>
      </c>
      <c r="B258" s="8" t="s">
        <v>536</v>
      </c>
      <c r="C258" s="8" t="s">
        <v>537</v>
      </c>
      <c r="D258" s="8" t="s">
        <v>53</v>
      </c>
      <c r="E258" s="15" t="str">
        <f t="shared" si="13"/>
        <v>33173__C.33173.PRKG__TERMINAL C INFIELD PARKING GARAGE - HYATT EAST HOTEL (3E)</v>
      </c>
      <c r="K258" s="8" t="s">
        <v>1589</v>
      </c>
      <c r="L258" s="8" t="s">
        <v>1590</v>
      </c>
      <c r="M258" s="8" t="s">
        <v>1400</v>
      </c>
      <c r="N258" s="8" t="s">
        <v>1401</v>
      </c>
      <c r="O258" s="15" t="str">
        <f t="shared" si="14"/>
        <v>FAN__Fan</v>
      </c>
      <c r="Q258" s="8" t="s">
        <v>2483</v>
      </c>
      <c r="R258" s="8" t="s">
        <v>2982</v>
      </c>
      <c r="S258" s="15" t="str">
        <f t="shared" si="15"/>
        <v>D5040.20 Branch Wiring for Lighting</v>
      </c>
    </row>
    <row r="259" spans="1:19" x14ac:dyDescent="0.2">
      <c r="A259" s="14">
        <v>33182</v>
      </c>
      <c r="B259" s="8" t="s">
        <v>538</v>
      </c>
      <c r="C259" s="8" t="s">
        <v>539</v>
      </c>
      <c r="D259" s="8" t="s">
        <v>53</v>
      </c>
      <c r="E259" s="15" t="str">
        <f t="shared" si="13"/>
        <v>33182__IP2.33182.ATRN__TERM B+D CONNECTOR</v>
      </c>
      <c r="K259" s="8" t="s">
        <v>1589</v>
      </c>
      <c r="L259" s="8" t="s">
        <v>1590</v>
      </c>
      <c r="M259" s="8" t="s">
        <v>1618</v>
      </c>
      <c r="N259" s="8" t="s">
        <v>1619</v>
      </c>
      <c r="O259" s="15" t="str">
        <f t="shared" si="14"/>
        <v>FNCL__Fan Coil</v>
      </c>
      <c r="Q259" s="8" t="s">
        <v>2484</v>
      </c>
      <c r="R259" s="8" t="s">
        <v>2983</v>
      </c>
      <c r="S259" s="15" t="str">
        <f t="shared" si="15"/>
        <v>D5040.50 Lighting Fixtures</v>
      </c>
    </row>
    <row r="260" spans="1:19" x14ac:dyDescent="0.2">
      <c r="A260" s="14">
        <v>33185</v>
      </c>
      <c r="B260" s="8" t="s">
        <v>540</v>
      </c>
      <c r="C260" s="8" t="s">
        <v>541</v>
      </c>
      <c r="D260" s="8" t="s">
        <v>22</v>
      </c>
      <c r="E260" s="15" t="str">
        <f t="shared" ref="E260:E323" si="16">CONCATENATE(A260,"__",B260,"__",C260)</f>
        <v>33185__C.33185.GLYC.RCOV__DEICING RECOVERY SITE - TAXIWAY EK SOUTH</v>
      </c>
      <c r="K260" s="8" t="s">
        <v>1589</v>
      </c>
      <c r="L260" s="8" t="s">
        <v>1590</v>
      </c>
      <c r="M260" s="8" t="s">
        <v>1620</v>
      </c>
      <c r="N260" s="8" t="s">
        <v>1621</v>
      </c>
      <c r="O260" s="15" t="str">
        <f t="shared" ref="O260:O323" si="17">CONCATENATE(M260,"__",N260)</f>
        <v>FNPB__Fan Power Box</v>
      </c>
      <c r="Q260" s="8" t="s">
        <v>2485</v>
      </c>
      <c r="R260" s="8" t="s">
        <v>2984</v>
      </c>
      <c r="S260" s="15" t="str">
        <f t="shared" ref="S260:S323" si="18">CONCATENATE(Q260," ",R260)</f>
        <v>D5040.90 Lighting Supplementary Components</v>
      </c>
    </row>
    <row r="261" spans="1:19" x14ac:dyDescent="0.2">
      <c r="A261" s="14">
        <v>33191</v>
      </c>
      <c r="B261" s="8" t="s">
        <v>542</v>
      </c>
      <c r="C261" s="8" t="s">
        <v>543</v>
      </c>
      <c r="D261" s="8" t="s">
        <v>53</v>
      </c>
      <c r="E261" s="15" t="str">
        <f t="shared" si="16"/>
        <v>33191__IP2.33191.GRDH.B.S__AOA GUARD HOUSE - TERMINAL B SOUTH</v>
      </c>
      <c r="K261" s="8" t="s">
        <v>1589</v>
      </c>
      <c r="L261" s="8" t="s">
        <v>1590</v>
      </c>
      <c r="M261" s="8" t="s">
        <v>1622</v>
      </c>
      <c r="N261" s="8" t="s">
        <v>1623</v>
      </c>
      <c r="O261" s="15" t="str">
        <f t="shared" si="17"/>
        <v>FPAB__Fan Powered Terminal Air Box</v>
      </c>
      <c r="Q261" s="8" t="s">
        <v>2486</v>
      </c>
      <c r="R261" s="8" t="s">
        <v>1340</v>
      </c>
      <c r="S261" s="15" t="str">
        <f t="shared" si="18"/>
        <v>D5080.10 Lightning Protection</v>
      </c>
    </row>
    <row r="262" spans="1:19" x14ac:dyDescent="0.2">
      <c r="A262" s="14">
        <v>33192</v>
      </c>
      <c r="B262" s="8" t="s">
        <v>544</v>
      </c>
      <c r="C262" s="8" t="s">
        <v>545</v>
      </c>
      <c r="D262" s="8" t="s">
        <v>22</v>
      </c>
      <c r="E262" s="15" t="str">
        <f t="shared" si="16"/>
        <v>33192__IP1.33192.PRKG__AIRPORT BUSINESS CENTER PARKING GARAGE</v>
      </c>
      <c r="K262" s="8" t="s">
        <v>1589</v>
      </c>
      <c r="L262" s="8" t="s">
        <v>1590</v>
      </c>
      <c r="M262" s="8" t="s">
        <v>1624</v>
      </c>
      <c r="N262" s="8" t="s">
        <v>1625</v>
      </c>
      <c r="O262" s="15" t="str">
        <f t="shared" si="17"/>
        <v>GASC__Gas Radiant Ceramic Heater</v>
      </c>
      <c r="Q262" s="8" t="s">
        <v>2487</v>
      </c>
      <c r="R262" s="8" t="s">
        <v>2985</v>
      </c>
      <c r="S262" s="15" t="str">
        <f t="shared" si="18"/>
        <v>D5080.40 Cathodic Protection</v>
      </c>
    </row>
    <row r="263" spans="1:19" x14ac:dyDescent="0.2">
      <c r="A263" s="14">
        <v>33192</v>
      </c>
      <c r="B263" s="8" t="s">
        <v>546</v>
      </c>
      <c r="C263" s="8" t="s">
        <v>545</v>
      </c>
      <c r="D263" s="8" t="s">
        <v>22</v>
      </c>
      <c r="E263" s="15" t="str">
        <f t="shared" si="16"/>
        <v>33192__IP2.33192.PRKG__AIRPORT BUSINESS CENTER PARKING GARAGE</v>
      </c>
      <c r="K263" s="8" t="s">
        <v>1589</v>
      </c>
      <c r="L263" s="8" t="s">
        <v>1590</v>
      </c>
      <c r="M263" s="8" t="s">
        <v>1626</v>
      </c>
      <c r="N263" s="8" t="s">
        <v>1627</v>
      </c>
      <c r="O263" s="15" t="str">
        <f t="shared" si="17"/>
        <v>GASR__Gas Radiant Heater</v>
      </c>
      <c r="Q263" s="8" t="s">
        <v>2488</v>
      </c>
      <c r="R263" s="8" t="s">
        <v>2986</v>
      </c>
      <c r="S263" s="15" t="str">
        <f t="shared" si="18"/>
        <v>D5080.70 Transient Voltage Suppression</v>
      </c>
    </row>
    <row r="264" spans="1:19" x14ac:dyDescent="0.2">
      <c r="A264" s="14">
        <v>33193</v>
      </c>
      <c r="B264" s="8" t="s">
        <v>547</v>
      </c>
      <c r="C264" s="8" t="s">
        <v>548</v>
      </c>
      <c r="D264" s="8" t="s">
        <v>53</v>
      </c>
      <c r="E264" s="15" t="str">
        <f t="shared" si="16"/>
        <v>33193__IP1.33193.BRDG__SKYBRIDGE - TERMINALS A+B</v>
      </c>
      <c r="K264" s="8" t="s">
        <v>1589</v>
      </c>
      <c r="L264" s="8" t="s">
        <v>1590</v>
      </c>
      <c r="M264" s="8" t="s">
        <v>1628</v>
      </c>
      <c r="N264" s="8" t="s">
        <v>1629</v>
      </c>
      <c r="O264" s="15" t="str">
        <f t="shared" si="17"/>
        <v>HEAT__Heater</v>
      </c>
      <c r="Q264" s="8" t="s">
        <v>2489</v>
      </c>
      <c r="R264" s="8" t="s">
        <v>2987</v>
      </c>
      <c r="S264" s="15" t="str">
        <f t="shared" si="18"/>
        <v>D5080.90 Miscellaneous Electrical Systems Supplementary Components</v>
      </c>
    </row>
    <row r="265" spans="1:19" x14ac:dyDescent="0.2">
      <c r="A265" s="14">
        <v>33195</v>
      </c>
      <c r="B265" s="8" t="s">
        <v>549</v>
      </c>
      <c r="C265" s="8" t="s">
        <v>550</v>
      </c>
      <c r="D265" s="8" t="s">
        <v>53</v>
      </c>
      <c r="E265" s="15" t="str">
        <f t="shared" si="16"/>
        <v>33195__A.33195.GSE.S__GSE AREA TERMINAL A SOUTH (2E)</v>
      </c>
      <c r="K265" s="8" t="s">
        <v>1589</v>
      </c>
      <c r="L265" s="8" t="s">
        <v>1590</v>
      </c>
      <c r="M265" s="8" t="s">
        <v>1630</v>
      </c>
      <c r="N265" s="8" t="s">
        <v>1631</v>
      </c>
      <c r="O265" s="15" t="str">
        <f t="shared" si="17"/>
        <v>HFDB__HVAC Drive Bypass</v>
      </c>
      <c r="Q265" s="8" t="s">
        <v>2490</v>
      </c>
      <c r="R265" s="8" t="s">
        <v>2988</v>
      </c>
      <c r="S265" s="15" t="str">
        <f t="shared" si="18"/>
        <v>D6010.10 Data Communications Network Equipment</v>
      </c>
    </row>
    <row r="266" spans="1:19" x14ac:dyDescent="0.2">
      <c r="A266" s="14">
        <v>33212</v>
      </c>
      <c r="B266" s="8" t="s">
        <v>551</v>
      </c>
      <c r="C266" s="8" t="s">
        <v>552</v>
      </c>
      <c r="D266" s="8" t="s">
        <v>22</v>
      </c>
      <c r="E266" s="15" t="str">
        <f t="shared" si="16"/>
        <v>33212__DATX.33212.DATA__AIRPORT DATA CENTER</v>
      </c>
      <c r="K266" s="8" t="s">
        <v>1589</v>
      </c>
      <c r="L266" s="8" t="s">
        <v>1590</v>
      </c>
      <c r="M266" s="8" t="s">
        <v>1632</v>
      </c>
      <c r="N266" s="8" t="s">
        <v>1633</v>
      </c>
      <c r="O266" s="15" t="str">
        <f t="shared" si="17"/>
        <v>HPMP__Heat Pump</v>
      </c>
      <c r="Q266" s="8" t="s">
        <v>2491</v>
      </c>
      <c r="R266" s="8" t="s">
        <v>2989</v>
      </c>
      <c r="S266" s="15" t="str">
        <f t="shared" si="18"/>
        <v>D6010.20 Data Communications Hardware</v>
      </c>
    </row>
    <row r="267" spans="1:19" x14ac:dyDescent="0.2">
      <c r="A267" s="14">
        <v>33212</v>
      </c>
      <c r="B267" s="8" t="s">
        <v>553</v>
      </c>
      <c r="C267" s="8" t="s">
        <v>552</v>
      </c>
      <c r="D267" s="8" t="s">
        <v>22</v>
      </c>
      <c r="E267" s="15" t="str">
        <f t="shared" si="16"/>
        <v>33212__IP3.33212.DATA__AIRPORT DATA CENTER</v>
      </c>
      <c r="K267" s="8" t="s">
        <v>1589</v>
      </c>
      <c r="L267" s="8" t="s">
        <v>1590</v>
      </c>
      <c r="M267" s="8" t="s">
        <v>1634</v>
      </c>
      <c r="N267" s="8" t="s">
        <v>1635</v>
      </c>
      <c r="O267" s="15" t="str">
        <f t="shared" si="17"/>
        <v>HUMD__Humidifier</v>
      </c>
      <c r="Q267" s="8" t="s">
        <v>2492</v>
      </c>
      <c r="R267" s="8" t="s">
        <v>2990</v>
      </c>
      <c r="S267" s="15" t="str">
        <f t="shared" si="18"/>
        <v>D6010.30 Data Communications Peripheral Data Equipment</v>
      </c>
    </row>
    <row r="268" spans="1:19" x14ac:dyDescent="0.2">
      <c r="A268" s="14">
        <v>33213</v>
      </c>
      <c r="B268" s="8" t="s">
        <v>554</v>
      </c>
      <c r="C268" s="8" t="s">
        <v>555</v>
      </c>
      <c r="D268" s="8" t="s">
        <v>53</v>
      </c>
      <c r="E268" s="15" t="str">
        <f t="shared" si="16"/>
        <v>33213__E.33213.PRKG.B__TERMINAL E SEC B PARKING GARAGE (4E+B)</v>
      </c>
      <c r="K268" s="8" t="s">
        <v>1589</v>
      </c>
      <c r="L268" s="8" t="s">
        <v>1590</v>
      </c>
      <c r="M268" s="8" t="s">
        <v>1636</v>
      </c>
      <c r="N268" s="8" t="s">
        <v>1637</v>
      </c>
      <c r="O268" s="15" t="str">
        <f t="shared" si="17"/>
        <v>HYDH__Hydronic Heater</v>
      </c>
      <c r="Q268" s="8" t="s">
        <v>2493</v>
      </c>
      <c r="R268" s="8" t="s">
        <v>2991</v>
      </c>
      <c r="S268" s="15" t="str">
        <f t="shared" si="18"/>
        <v>D6010.50 Data Communications Software</v>
      </c>
    </row>
    <row r="269" spans="1:19" x14ac:dyDescent="0.2">
      <c r="A269" s="14">
        <v>33260</v>
      </c>
      <c r="B269" s="8" t="s">
        <v>556</v>
      </c>
      <c r="C269" s="8" t="s">
        <v>557</v>
      </c>
      <c r="D269" s="8" t="s">
        <v>53</v>
      </c>
      <c r="E269" s="15" t="str">
        <f t="shared" si="16"/>
        <v>33260__D.33260.NORTH__TERMINAL D NORTH</v>
      </c>
      <c r="K269" s="8" t="s">
        <v>1589</v>
      </c>
      <c r="L269" s="8" t="s">
        <v>1590</v>
      </c>
      <c r="M269" s="8" t="s">
        <v>1638</v>
      </c>
      <c r="N269" s="8" t="s">
        <v>1639</v>
      </c>
      <c r="O269" s="15" t="str">
        <f t="shared" si="17"/>
        <v>PFHE__Plate Frame Heat Exchanger</v>
      </c>
      <c r="Q269" s="8" t="s">
        <v>2494</v>
      </c>
      <c r="R269" s="8" t="s">
        <v>2992</v>
      </c>
      <c r="S269" s="15" t="str">
        <f t="shared" si="18"/>
        <v>D6010.60 Data Communication Program and Integration Services</v>
      </c>
    </row>
    <row r="270" spans="1:19" x14ac:dyDescent="0.2">
      <c r="A270" s="14">
        <v>33260</v>
      </c>
      <c r="B270" s="8" t="s">
        <v>558</v>
      </c>
      <c r="C270" s="8" t="s">
        <v>559</v>
      </c>
      <c r="D270" s="8" t="s">
        <v>53</v>
      </c>
      <c r="E270" s="15" t="str">
        <f t="shared" si="16"/>
        <v>33260__D.33260.SOUTH__TERMINAL D SOUTH</v>
      </c>
      <c r="K270" s="8" t="s">
        <v>1589</v>
      </c>
      <c r="L270" s="8" t="s">
        <v>1590</v>
      </c>
      <c r="M270" s="8" t="s">
        <v>1640</v>
      </c>
      <c r="N270" s="8" t="s">
        <v>1641</v>
      </c>
      <c r="O270" s="15" t="str">
        <f t="shared" si="17"/>
        <v>PIU__Power Induction Unit</v>
      </c>
      <c r="Q270" s="8" t="s">
        <v>2495</v>
      </c>
      <c r="R270" s="8" t="s">
        <v>2993</v>
      </c>
      <c r="S270" s="15" t="str">
        <f t="shared" si="18"/>
        <v>D6020.10 Voice Communications Switching and Routing Equipment</v>
      </c>
    </row>
    <row r="271" spans="1:19" x14ac:dyDescent="0.2">
      <c r="A271" s="14">
        <v>33260</v>
      </c>
      <c r="B271" s="8" t="s">
        <v>560</v>
      </c>
      <c r="C271" s="8" t="s">
        <v>561</v>
      </c>
      <c r="D271" s="8" t="s">
        <v>53</v>
      </c>
      <c r="E271" s="15" t="str">
        <f t="shared" si="16"/>
        <v>33260__D.33260.TRMX__TERMINAL D (3W)</v>
      </c>
      <c r="K271" s="8" t="s">
        <v>1589</v>
      </c>
      <c r="L271" s="8" t="s">
        <v>1590</v>
      </c>
      <c r="M271" s="8" t="s">
        <v>1642</v>
      </c>
      <c r="N271" s="8" t="s">
        <v>1643</v>
      </c>
      <c r="O271" s="15" t="str">
        <f t="shared" si="17"/>
        <v>RFDU__Refrigerant Distribution Unit</v>
      </c>
      <c r="Q271" s="8" t="s">
        <v>2496</v>
      </c>
      <c r="R271" s="8" t="s">
        <v>2994</v>
      </c>
      <c r="S271" s="15" t="str">
        <f t="shared" si="18"/>
        <v>D6020.20 Voice Communications Terminal Equipment</v>
      </c>
    </row>
    <row r="272" spans="1:19" x14ac:dyDescent="0.2">
      <c r="A272" s="14">
        <v>33262</v>
      </c>
      <c r="B272" s="8" t="s">
        <v>562</v>
      </c>
      <c r="C272" s="8" t="s">
        <v>563</v>
      </c>
      <c r="D272" s="8" t="s">
        <v>22</v>
      </c>
      <c r="E272" s="15" t="str">
        <f t="shared" si="16"/>
        <v>33262__ENGX.33262.EQPT.S__AIRPORT ENERGY PLAZA SOUTH HVAC EQUIPMENT BUILDING</v>
      </c>
      <c r="K272" s="8" t="s">
        <v>1589</v>
      </c>
      <c r="L272" s="8" t="s">
        <v>1590</v>
      </c>
      <c r="M272" s="8" t="s">
        <v>1644</v>
      </c>
      <c r="N272" s="8" t="s">
        <v>1645</v>
      </c>
      <c r="O272" s="15" t="str">
        <f t="shared" si="17"/>
        <v>RTPK__AC Rooftop Unit Package</v>
      </c>
      <c r="Q272" s="8" t="s">
        <v>2497</v>
      </c>
      <c r="R272" s="8" t="s">
        <v>2995</v>
      </c>
      <c r="S272" s="15" t="str">
        <f t="shared" si="18"/>
        <v>D6020.30 Voice Communications Messaging</v>
      </c>
    </row>
    <row r="273" spans="1:19" x14ac:dyDescent="0.2">
      <c r="A273" s="14">
        <v>33263</v>
      </c>
      <c r="B273" s="8" t="s">
        <v>564</v>
      </c>
      <c r="C273" s="8" t="s">
        <v>565</v>
      </c>
      <c r="D273" s="8" t="s">
        <v>53</v>
      </c>
      <c r="E273" s="15" t="str">
        <f t="shared" si="16"/>
        <v>33263__C.33263.PRKG.B__TERMINAL C SEC B PARKING GARAGE (3E+B)</v>
      </c>
      <c r="K273" s="8" t="s">
        <v>1589</v>
      </c>
      <c r="L273" s="8" t="s">
        <v>1590</v>
      </c>
      <c r="M273" s="8" t="s">
        <v>1646</v>
      </c>
      <c r="N273" s="8" t="s">
        <v>1647</v>
      </c>
      <c r="O273" s="15" t="str">
        <f t="shared" si="17"/>
        <v>RTRN__Return</v>
      </c>
      <c r="Q273" s="8" t="s">
        <v>2498</v>
      </c>
      <c r="R273" s="8" t="s">
        <v>2996</v>
      </c>
      <c r="S273" s="15" t="str">
        <f t="shared" si="18"/>
        <v>D6020.40 Call Accounting</v>
      </c>
    </row>
    <row r="274" spans="1:19" x14ac:dyDescent="0.2">
      <c r="A274" s="14">
        <v>33270</v>
      </c>
      <c r="B274" s="8" t="s">
        <v>566</v>
      </c>
      <c r="C274" s="8" t="s">
        <v>567</v>
      </c>
      <c r="D274" s="8" t="s">
        <v>53</v>
      </c>
      <c r="E274" s="15" t="str">
        <f t="shared" si="16"/>
        <v>33270__D.33270.SLNK.L2.N__TERMINAL D - SKYLINK STATION NORTH</v>
      </c>
      <c r="K274" s="8" t="s">
        <v>1589</v>
      </c>
      <c r="L274" s="8" t="s">
        <v>1590</v>
      </c>
      <c r="M274" s="8" t="s">
        <v>1648</v>
      </c>
      <c r="N274" s="8" t="s">
        <v>1649</v>
      </c>
      <c r="O274" s="15" t="str">
        <f t="shared" si="17"/>
        <v>RTU__Roof Top Unit</v>
      </c>
      <c r="Q274" s="8" t="s">
        <v>2499</v>
      </c>
      <c r="R274" s="8" t="s">
        <v>2997</v>
      </c>
      <c r="S274" s="15" t="str">
        <f t="shared" si="18"/>
        <v>D6020.50 Call Management</v>
      </c>
    </row>
    <row r="275" spans="1:19" x14ac:dyDescent="0.2">
      <c r="A275" s="14">
        <v>33282</v>
      </c>
      <c r="B275" s="8" t="s">
        <v>568</v>
      </c>
      <c r="C275" s="8" t="s">
        <v>569</v>
      </c>
      <c r="D275" s="8" t="s">
        <v>22</v>
      </c>
      <c r="E275" s="15" t="str">
        <f t="shared" si="16"/>
        <v>33282__IP2.33282.FRT__AMERICAN PRIORITY PARCEL SERVICE FACILITY</v>
      </c>
      <c r="K275" s="8" t="s">
        <v>1589</v>
      </c>
      <c r="L275" s="8" t="s">
        <v>1590</v>
      </c>
      <c r="M275" s="8" t="s">
        <v>1650</v>
      </c>
      <c r="N275" s="8" t="s">
        <v>1651</v>
      </c>
      <c r="O275" s="15" t="str">
        <f t="shared" si="17"/>
        <v>SPLT__AC Split System</v>
      </c>
      <c r="Q275" s="8" t="s">
        <v>2500</v>
      </c>
      <c r="R275" s="8" t="s">
        <v>2998</v>
      </c>
      <c r="S275" s="15" t="str">
        <f t="shared" si="18"/>
        <v>D6030.10 Audio-Video Systems</v>
      </c>
    </row>
    <row r="276" spans="1:19" x14ac:dyDescent="0.2">
      <c r="A276" s="14">
        <v>33292</v>
      </c>
      <c r="B276" s="8" t="s">
        <v>570</v>
      </c>
      <c r="C276" s="8" t="s">
        <v>571</v>
      </c>
      <c r="D276" s="8" t="s">
        <v>53</v>
      </c>
      <c r="E276" s="15" t="str">
        <f t="shared" si="16"/>
        <v>33292__D.33292.GRDH.N__AOA GUARD HOUSE - TERMINAL D NOUTH</v>
      </c>
      <c r="K276" s="8" t="s">
        <v>1589</v>
      </c>
      <c r="L276" s="8" t="s">
        <v>1590</v>
      </c>
      <c r="M276" s="8" t="s">
        <v>1652</v>
      </c>
      <c r="N276" s="8" t="s">
        <v>1653</v>
      </c>
      <c r="O276" s="15" t="str">
        <f t="shared" si="17"/>
        <v>THPL__Thermo Plate</v>
      </c>
      <c r="Q276" s="8" t="s">
        <v>2501</v>
      </c>
      <c r="R276" s="8" t="s">
        <v>2999</v>
      </c>
      <c r="S276" s="15" t="str">
        <f t="shared" si="18"/>
        <v>D6030.50 Electronic Digital Systems</v>
      </c>
    </row>
    <row r="277" spans="1:19" x14ac:dyDescent="0.2">
      <c r="A277" s="14">
        <v>33292</v>
      </c>
      <c r="B277" s="8" t="s">
        <v>572</v>
      </c>
      <c r="C277" s="8" t="s">
        <v>571</v>
      </c>
      <c r="D277" s="8" t="s">
        <v>53</v>
      </c>
      <c r="E277" s="15" t="str">
        <f t="shared" si="16"/>
        <v>33292__IP2.33292.GRDH.D.N__AOA GUARD HOUSE - TERMINAL D NOUTH</v>
      </c>
      <c r="K277" s="8" t="s">
        <v>1589</v>
      </c>
      <c r="L277" s="8" t="s">
        <v>1590</v>
      </c>
      <c r="M277" s="8" t="s">
        <v>1654</v>
      </c>
      <c r="N277" s="8" t="s">
        <v>1655</v>
      </c>
      <c r="O277" s="15" t="str">
        <f t="shared" si="17"/>
        <v>TRMU__Terminal AC Unit</v>
      </c>
      <c r="Q277" s="8" t="s">
        <v>2502</v>
      </c>
      <c r="R277" s="8" t="s">
        <v>3000</v>
      </c>
      <c r="S277" s="15" t="str">
        <f t="shared" si="18"/>
        <v>D6060.10 Distributed Audio-Video Communications Systems</v>
      </c>
    </row>
    <row r="278" spans="1:19" x14ac:dyDescent="0.2">
      <c r="A278" s="14">
        <v>33293</v>
      </c>
      <c r="B278" s="8" t="s">
        <v>573</v>
      </c>
      <c r="C278" s="8" t="s">
        <v>574</v>
      </c>
      <c r="D278" s="8" t="s">
        <v>53</v>
      </c>
      <c r="E278" s="15" t="str">
        <f t="shared" si="16"/>
        <v>33293__C.33293.CTWR__DFW TERMINAL A AND C APRON CONTROL TOWER</v>
      </c>
      <c r="K278" s="8" t="s">
        <v>1589</v>
      </c>
      <c r="L278" s="8" t="s">
        <v>1590</v>
      </c>
      <c r="M278" s="8" t="s">
        <v>1656</v>
      </c>
      <c r="N278" s="8" t="s">
        <v>1657</v>
      </c>
      <c r="O278" s="15" t="str">
        <f t="shared" si="17"/>
        <v>TWU__AC Thru Wall Unit</v>
      </c>
      <c r="Q278" s="8" t="s">
        <v>2503</v>
      </c>
      <c r="R278" s="8" t="s">
        <v>3001</v>
      </c>
      <c r="S278" s="15" t="str">
        <f t="shared" si="18"/>
        <v>D6060.30 Healthcare Communications and Monitoring</v>
      </c>
    </row>
    <row r="279" spans="1:19" x14ac:dyDescent="0.2">
      <c r="A279" s="14">
        <v>33293</v>
      </c>
      <c r="B279" s="8" t="s">
        <v>575</v>
      </c>
      <c r="C279" s="8" t="s">
        <v>574</v>
      </c>
      <c r="D279" s="8" t="s">
        <v>53</v>
      </c>
      <c r="E279" s="15" t="str">
        <f t="shared" si="16"/>
        <v>33293__IP2.33293.CTWR__DFW TERMINAL A AND C APRON CONTROL TOWER</v>
      </c>
      <c r="K279" s="8" t="s">
        <v>1589</v>
      </c>
      <c r="L279" s="8" t="s">
        <v>1590</v>
      </c>
      <c r="M279" s="8" t="s">
        <v>1658</v>
      </c>
      <c r="N279" s="8" t="s">
        <v>1659</v>
      </c>
      <c r="O279" s="15" t="str">
        <f t="shared" si="17"/>
        <v>VAVB__VAVBox</v>
      </c>
      <c r="Q279" s="8" t="s">
        <v>2504</v>
      </c>
      <c r="R279" s="8" t="s">
        <v>3002</v>
      </c>
      <c r="S279" s="15" t="str">
        <f t="shared" si="18"/>
        <v>D6060.50 Distributed Systems</v>
      </c>
    </row>
    <row r="280" spans="1:19" x14ac:dyDescent="0.2">
      <c r="A280" s="14">
        <v>33313</v>
      </c>
      <c r="B280" s="8" t="s">
        <v>576</v>
      </c>
      <c r="C280" s="8" t="s">
        <v>577</v>
      </c>
      <c r="D280" s="8" t="s">
        <v>53</v>
      </c>
      <c r="E280" s="15" t="str">
        <f t="shared" si="16"/>
        <v>33313__E.33313.PRKG.C__TERMINAL E SEC C PARKING GARAGE (4E+C)</v>
      </c>
      <c r="K280" s="8" t="s">
        <v>1589</v>
      </c>
      <c r="L280" s="8" t="s">
        <v>1590</v>
      </c>
      <c r="M280" s="8" t="s">
        <v>1660</v>
      </c>
      <c r="N280" s="8" t="s">
        <v>1661</v>
      </c>
      <c r="O280" s="15" t="str">
        <f t="shared" si="17"/>
        <v>VENT__Vent</v>
      </c>
      <c r="Q280" s="8" t="s">
        <v>2505</v>
      </c>
      <c r="R280" s="8" t="s">
        <v>3003</v>
      </c>
      <c r="S280" s="15" t="str">
        <f t="shared" si="18"/>
        <v>D6090.10 Supplementary Components</v>
      </c>
    </row>
    <row r="281" spans="1:19" x14ac:dyDescent="0.2">
      <c r="A281" s="14">
        <v>33360</v>
      </c>
      <c r="B281" s="8" t="s">
        <v>578</v>
      </c>
      <c r="C281" s="8" t="s">
        <v>579</v>
      </c>
      <c r="D281" s="8" t="s">
        <v>53</v>
      </c>
      <c r="E281" s="15" t="str">
        <f t="shared" si="16"/>
        <v>33360__D.33360.PRKG__TERMINAL D PARKING GARAGE (3W)</v>
      </c>
      <c r="K281" s="8" t="s">
        <v>1589</v>
      </c>
      <c r="L281" s="8" t="s">
        <v>1590</v>
      </c>
      <c r="M281" s="8" t="s">
        <v>1662</v>
      </c>
      <c r="N281" s="8" t="s">
        <v>1663</v>
      </c>
      <c r="O281" s="15" t="str">
        <f t="shared" si="17"/>
        <v>VFD__Variable Frequency Drive</v>
      </c>
      <c r="Q281" s="8" t="s">
        <v>2506</v>
      </c>
      <c r="R281" s="8" t="s">
        <v>3004</v>
      </c>
      <c r="S281" s="15" t="str">
        <f t="shared" si="18"/>
        <v>D7010.10 Access Control</v>
      </c>
    </row>
    <row r="282" spans="1:19" x14ac:dyDescent="0.2">
      <c r="A282" s="14">
        <v>33363</v>
      </c>
      <c r="B282" s="8" t="s">
        <v>580</v>
      </c>
      <c r="C282" s="8" t="s">
        <v>581</v>
      </c>
      <c r="D282" s="8" t="s">
        <v>53</v>
      </c>
      <c r="E282" s="15" t="str">
        <f t="shared" si="16"/>
        <v>33363__C.33363.PRKG.C__TERMINAL C SEC C PARKING GARAGE (3E+C)</v>
      </c>
      <c r="K282" s="8" t="s">
        <v>1589</v>
      </c>
      <c r="L282" s="8" t="s">
        <v>1590</v>
      </c>
      <c r="M282" s="8" t="s">
        <v>1664</v>
      </c>
      <c r="N282" s="8" t="s">
        <v>1665</v>
      </c>
      <c r="O282" s="15" t="str">
        <f t="shared" si="17"/>
        <v>WMNT__Wall Mount</v>
      </c>
      <c r="Q282" s="8" t="s">
        <v>2507</v>
      </c>
      <c r="R282" s="8" t="s">
        <v>3005</v>
      </c>
      <c r="S282" s="15" t="str">
        <f t="shared" si="18"/>
        <v>D7010.50 Intrusion Detection</v>
      </c>
    </row>
    <row r="283" spans="1:19" x14ac:dyDescent="0.2">
      <c r="A283" s="14">
        <v>33372</v>
      </c>
      <c r="B283" s="8" t="s">
        <v>582</v>
      </c>
      <c r="C283" s="8" t="s">
        <v>583</v>
      </c>
      <c r="D283" s="8" t="s">
        <v>53</v>
      </c>
      <c r="E283" s="15" t="str">
        <f t="shared" si="16"/>
        <v>33372__B.33372.TUNL__AIRPORT CENTRAL UTILITY TUNNEL (CUP)</v>
      </c>
      <c r="K283" s="8" t="s">
        <v>1502</v>
      </c>
      <c r="L283" s="8" t="s">
        <v>1503</v>
      </c>
      <c r="M283" s="8" t="s">
        <v>1666</v>
      </c>
      <c r="N283" s="8" t="s">
        <v>1667</v>
      </c>
      <c r="O283" s="15" t="str">
        <f t="shared" si="17"/>
        <v>FMDB__Flush Mount Dry Barrel</v>
      </c>
      <c r="Q283" s="8" t="s">
        <v>2508</v>
      </c>
      <c r="R283" s="8" t="s">
        <v>3006</v>
      </c>
      <c r="S283" s="15" t="str">
        <f t="shared" si="18"/>
        <v>D7030.10 Video Surveillance</v>
      </c>
    </row>
    <row r="284" spans="1:19" x14ac:dyDescent="0.2">
      <c r="A284" s="14">
        <v>33372</v>
      </c>
      <c r="B284" s="8" t="s">
        <v>584</v>
      </c>
      <c r="C284" s="8" t="s">
        <v>583</v>
      </c>
      <c r="D284" s="8" t="s">
        <v>22</v>
      </c>
      <c r="E284" s="15" t="str">
        <f t="shared" si="16"/>
        <v>33372__ENGX.33372.TUNL__AIRPORT CENTRAL UTILITY TUNNEL (CUP)</v>
      </c>
      <c r="K284" s="8" t="s">
        <v>1502</v>
      </c>
      <c r="L284" s="8" t="s">
        <v>1503</v>
      </c>
      <c r="M284" s="8" t="s">
        <v>1668</v>
      </c>
      <c r="N284" s="8" t="s">
        <v>1669</v>
      </c>
      <c r="O284" s="15" t="str">
        <f t="shared" si="17"/>
        <v>SMDB__Standard Mount Dry Barrel</v>
      </c>
      <c r="Q284" s="8" t="s">
        <v>2509</v>
      </c>
      <c r="R284" s="8" t="s">
        <v>3007</v>
      </c>
      <c r="S284" s="15" t="str">
        <f t="shared" si="18"/>
        <v>D7030.50 Electronic Personal Protection</v>
      </c>
    </row>
    <row r="285" spans="1:19" x14ac:dyDescent="0.2">
      <c r="A285" s="14">
        <v>33372</v>
      </c>
      <c r="B285" s="8" t="s">
        <v>585</v>
      </c>
      <c r="C285" s="8" t="s">
        <v>583</v>
      </c>
      <c r="D285" s="8" t="s">
        <v>22</v>
      </c>
      <c r="E285" s="15" t="str">
        <f t="shared" si="16"/>
        <v>33372__IP3.33372.TUNL__AIRPORT CENTRAL UTILITY TUNNEL (CUP)</v>
      </c>
      <c r="K285" s="8" t="s">
        <v>1406</v>
      </c>
      <c r="L285" s="8" t="s">
        <v>1670</v>
      </c>
      <c r="M285" s="8" t="s">
        <v>1671</v>
      </c>
      <c r="N285" s="8" t="s">
        <v>1672</v>
      </c>
      <c r="O285" s="15" t="str">
        <f t="shared" si="17"/>
        <v>AFLM__Airflow Meter</v>
      </c>
      <c r="Q285" s="8" t="s">
        <v>2510</v>
      </c>
      <c r="R285" s="8" t="s">
        <v>3008</v>
      </c>
      <c r="S285" s="15" t="str">
        <f t="shared" si="18"/>
        <v>D7050.10 Fire Detection and Alarm</v>
      </c>
    </row>
    <row r="286" spans="1:19" x14ac:dyDescent="0.2">
      <c r="A286" s="14">
        <v>33392</v>
      </c>
      <c r="B286" s="8" t="s">
        <v>586</v>
      </c>
      <c r="C286" s="8" t="s">
        <v>587</v>
      </c>
      <c r="D286" s="8" t="s">
        <v>53</v>
      </c>
      <c r="E286" s="15" t="str">
        <f t="shared" si="16"/>
        <v>33392__C.33392.GRDH.N__AOA GUARD HOUSE - TERMINAL C NORTH</v>
      </c>
      <c r="K286" s="8" t="s">
        <v>1406</v>
      </c>
      <c r="L286" s="8" t="s">
        <v>1670</v>
      </c>
      <c r="M286" s="8" t="s">
        <v>1673</v>
      </c>
      <c r="N286" s="8" t="s">
        <v>1674</v>
      </c>
      <c r="O286" s="15" t="str">
        <f t="shared" si="17"/>
        <v>ALRM__Alarm</v>
      </c>
      <c r="Q286" s="8" t="s">
        <v>2511</v>
      </c>
      <c r="R286" s="8" t="s">
        <v>3009</v>
      </c>
      <c r="S286" s="15" t="str">
        <f t="shared" si="18"/>
        <v>D7050.20 Radiation Detection and Alarm</v>
      </c>
    </row>
    <row r="287" spans="1:19" x14ac:dyDescent="0.2">
      <c r="A287" s="14">
        <v>33392</v>
      </c>
      <c r="B287" s="8" t="s">
        <v>588</v>
      </c>
      <c r="C287" s="8" t="s">
        <v>587</v>
      </c>
      <c r="D287" s="8" t="s">
        <v>53</v>
      </c>
      <c r="E287" s="15" t="str">
        <f t="shared" si="16"/>
        <v>33392__IP2.33392.GRDH.C.N__AOA GUARD HOUSE - TERMINAL C NORTH</v>
      </c>
      <c r="K287" s="8" t="s">
        <v>1406</v>
      </c>
      <c r="L287" s="8" t="s">
        <v>1670</v>
      </c>
      <c r="M287" s="8" t="s">
        <v>1675</v>
      </c>
      <c r="N287" s="8" t="s">
        <v>1676</v>
      </c>
      <c r="O287" s="15" t="str">
        <f t="shared" si="17"/>
        <v>BTUM__BTU Meter</v>
      </c>
      <c r="Q287" s="8" t="s">
        <v>2512</v>
      </c>
      <c r="R287" s="8" t="s">
        <v>3010</v>
      </c>
      <c r="S287" s="15" t="str">
        <f t="shared" si="18"/>
        <v>D7050.30 Fuel-Gas Detection and Alarm</v>
      </c>
    </row>
    <row r="288" spans="1:19" x14ac:dyDescent="0.2">
      <c r="A288" s="14">
        <v>33460</v>
      </c>
      <c r="B288" s="8" t="s">
        <v>589</v>
      </c>
      <c r="C288" s="8" t="s">
        <v>590</v>
      </c>
      <c r="D288" s="8" t="s">
        <v>53</v>
      </c>
      <c r="E288" s="15" t="str">
        <f t="shared" si="16"/>
        <v>33460__D.33460.HOTL__GRAND HYATT DFW HOTEL (3W)</v>
      </c>
      <c r="K288" s="8" t="s">
        <v>1406</v>
      </c>
      <c r="L288" s="8" t="s">
        <v>1670</v>
      </c>
      <c r="M288" s="8" t="s">
        <v>1677</v>
      </c>
      <c r="N288" s="8" t="s">
        <v>1244</v>
      </c>
      <c r="O288" s="15" t="str">
        <f t="shared" si="17"/>
        <v>CNTRS__Controls</v>
      </c>
      <c r="Q288" s="8" t="s">
        <v>2513</v>
      </c>
      <c r="R288" s="8" t="s">
        <v>3011</v>
      </c>
      <c r="S288" s="15" t="str">
        <f t="shared" si="18"/>
        <v>D7050.40 Fuel-Oil Detection and Alarm</v>
      </c>
    </row>
    <row r="289" spans="1:19" x14ac:dyDescent="0.2">
      <c r="A289" s="14">
        <v>33492</v>
      </c>
      <c r="B289" s="8" t="s">
        <v>591</v>
      </c>
      <c r="C289" s="8" t="s">
        <v>592</v>
      </c>
      <c r="D289" s="8" t="s">
        <v>22</v>
      </c>
      <c r="E289" s="15" t="str">
        <f t="shared" si="16"/>
        <v>33492__IP1.33492.PRKG.L1__AIRPORT BUSINESS CENTER OFFICE - PARKING LEVEL 1</v>
      </c>
      <c r="K289" s="8" t="s">
        <v>1406</v>
      </c>
      <c r="L289" s="8" t="s">
        <v>1670</v>
      </c>
      <c r="M289" s="8" t="s">
        <v>1678</v>
      </c>
      <c r="N289" s="8" t="s">
        <v>1679</v>
      </c>
      <c r="O289" s="15" t="str">
        <f t="shared" si="17"/>
        <v>FDCR__Flow Transducer</v>
      </c>
      <c r="Q289" s="8" t="s">
        <v>2514</v>
      </c>
      <c r="R289" s="8" t="s">
        <v>3012</v>
      </c>
      <c r="S289" s="15" t="str">
        <f t="shared" si="18"/>
        <v>D7050.50 Refrigeration Detection and Alarm</v>
      </c>
    </row>
    <row r="290" spans="1:19" x14ac:dyDescent="0.2">
      <c r="A290" s="14">
        <v>33492</v>
      </c>
      <c r="B290" s="8" t="s">
        <v>593</v>
      </c>
      <c r="C290" s="8" t="s">
        <v>592</v>
      </c>
      <c r="D290" s="8" t="s">
        <v>22</v>
      </c>
      <c r="E290" s="15" t="str">
        <f t="shared" si="16"/>
        <v>33492__IP2.33492.PRKG.L1__AIRPORT BUSINESS CENTER OFFICE - PARKING LEVEL 1</v>
      </c>
      <c r="K290" s="8" t="s">
        <v>1406</v>
      </c>
      <c r="L290" s="8" t="s">
        <v>1670</v>
      </c>
      <c r="M290" s="8" t="s">
        <v>1680</v>
      </c>
      <c r="N290" s="8" t="s">
        <v>1681</v>
      </c>
      <c r="O290" s="15" t="str">
        <f t="shared" si="17"/>
        <v>FLW__Flow</v>
      </c>
      <c r="Q290" s="8" t="s">
        <v>2515</v>
      </c>
      <c r="R290" s="8" t="s">
        <v>3013</v>
      </c>
      <c r="S290" s="15" t="str">
        <f t="shared" si="18"/>
        <v>D7050.60 Water Intrusion Detection and Alarm</v>
      </c>
    </row>
    <row r="291" spans="1:19" x14ac:dyDescent="0.2">
      <c r="A291" s="14">
        <v>33560</v>
      </c>
      <c r="B291" s="8" t="s">
        <v>594</v>
      </c>
      <c r="C291" s="8" t="s">
        <v>595</v>
      </c>
      <c r="D291" s="8" t="s">
        <v>53</v>
      </c>
      <c r="E291" s="15" t="str">
        <f t="shared" si="16"/>
        <v>33560__D.33560.BRDG.B__PEDESTRIAN BRIDGE - TERMINAL D HYATT HOTEL (3E+CENTER)</v>
      </c>
      <c r="K291" s="8" t="s">
        <v>1406</v>
      </c>
      <c r="L291" s="8" t="s">
        <v>1670</v>
      </c>
      <c r="M291" s="8" t="s">
        <v>1682</v>
      </c>
      <c r="N291" s="8" t="s">
        <v>1683</v>
      </c>
      <c r="O291" s="15" t="str">
        <f t="shared" si="17"/>
        <v>GTRN__Gas Transmitter</v>
      </c>
      <c r="Q291" s="8" t="s">
        <v>2516</v>
      </c>
      <c r="R291" s="8" t="s">
        <v>3014</v>
      </c>
      <c r="S291" s="15" t="str">
        <f t="shared" si="18"/>
        <v>D7070.10 Electronic Detention Monitoring and Control</v>
      </c>
    </row>
    <row r="292" spans="1:19" x14ac:dyDescent="0.2">
      <c r="A292" s="14">
        <v>33660</v>
      </c>
      <c r="B292" s="8" t="s">
        <v>596</v>
      </c>
      <c r="C292" s="8" t="s">
        <v>597</v>
      </c>
      <c r="D292" s="8" t="s">
        <v>53</v>
      </c>
      <c r="E292" s="15" t="str">
        <f t="shared" si="16"/>
        <v>33660__D.33660.BRDG.C__PEDESTRIAN BRIDGE - TERMINAL D SOUTH (3E+S)</v>
      </c>
      <c r="K292" s="8" t="s">
        <v>1406</v>
      </c>
      <c r="L292" s="8" t="s">
        <v>1670</v>
      </c>
      <c r="M292" s="8" t="s">
        <v>1684</v>
      </c>
      <c r="N292" s="8" t="s">
        <v>1685</v>
      </c>
      <c r="O292" s="15" t="str">
        <f t="shared" si="17"/>
        <v>HDCR__Header Transducer</v>
      </c>
      <c r="Q292" s="8" t="s">
        <v>2517</v>
      </c>
      <c r="R292" s="8" t="s">
        <v>3003</v>
      </c>
      <c r="S292" s="15" t="str">
        <f t="shared" si="18"/>
        <v>D7090.10 Supplementary Components</v>
      </c>
    </row>
    <row r="293" spans="1:19" x14ac:dyDescent="0.2">
      <c r="A293" s="14">
        <v>33760</v>
      </c>
      <c r="B293" s="8" t="s">
        <v>598</v>
      </c>
      <c r="C293" s="8" t="s">
        <v>599</v>
      </c>
      <c r="D293" s="8" t="s">
        <v>53</v>
      </c>
      <c r="E293" s="15" t="str">
        <f t="shared" si="16"/>
        <v>33760__D.33760.SLNK.L2.S__TERMINAL D - SKYLINK STATION SOUTH</v>
      </c>
      <c r="K293" s="8" t="s">
        <v>1406</v>
      </c>
      <c r="L293" s="8" t="s">
        <v>1670</v>
      </c>
      <c r="M293" s="8" t="s">
        <v>1686</v>
      </c>
      <c r="N293" s="8" t="s">
        <v>1687</v>
      </c>
      <c r="O293" s="15" t="str">
        <f t="shared" si="17"/>
        <v>LDCR__Level Transducer</v>
      </c>
      <c r="Q293" s="8" t="s">
        <v>2518</v>
      </c>
      <c r="R293" s="8" t="s">
        <v>3015</v>
      </c>
      <c r="S293" s="15" t="str">
        <f t="shared" si="18"/>
        <v>D8010.10 Integrated Automation Control of Equipment</v>
      </c>
    </row>
    <row r="294" spans="1:19" x14ac:dyDescent="0.2">
      <c r="A294" s="14">
        <v>34002</v>
      </c>
      <c r="B294" s="8" t="s">
        <v>600</v>
      </c>
      <c r="C294" s="8" t="s">
        <v>601</v>
      </c>
      <c r="D294" s="8" t="s">
        <v>22</v>
      </c>
      <c r="E294" s="15" t="str">
        <f t="shared" si="16"/>
        <v>34002__HNGE.34002.HNGR.05__HANGAR 5 - AMERICAN AIRLINES (ORIG DELTA)</v>
      </c>
      <c r="K294" s="8" t="s">
        <v>1406</v>
      </c>
      <c r="L294" s="8" t="s">
        <v>1670</v>
      </c>
      <c r="M294" s="8" t="s">
        <v>1688</v>
      </c>
      <c r="N294" s="8" t="s">
        <v>1689</v>
      </c>
      <c r="O294" s="15" t="str">
        <f t="shared" si="17"/>
        <v>LDTC__Leak Detector</v>
      </c>
      <c r="Q294" s="8" t="s">
        <v>2519</v>
      </c>
      <c r="R294" s="8" t="s">
        <v>3016</v>
      </c>
      <c r="S294" s="15" t="str">
        <f t="shared" si="18"/>
        <v>D8010.20 Integrated Automation Control of Conveying Equipment</v>
      </c>
    </row>
    <row r="295" spans="1:19" x14ac:dyDescent="0.2">
      <c r="A295" s="14">
        <v>34015</v>
      </c>
      <c r="B295" s="8" t="s">
        <v>602</v>
      </c>
      <c r="C295" s="8" t="s">
        <v>603</v>
      </c>
      <c r="D295" s="8" t="s">
        <v>22</v>
      </c>
      <c r="E295" s="15" t="str">
        <f t="shared" si="16"/>
        <v>34015__SLVG.34015.OFFC__AIRPORT SALVAGE YARD OFFICE</v>
      </c>
      <c r="K295" s="8" t="s">
        <v>1406</v>
      </c>
      <c r="L295" s="8" t="s">
        <v>1670</v>
      </c>
      <c r="M295" s="8" t="s">
        <v>1690</v>
      </c>
      <c r="N295" s="8" t="s">
        <v>1691</v>
      </c>
      <c r="O295" s="15" t="str">
        <f t="shared" si="17"/>
        <v>LSTN__Lift Station Instrumentation</v>
      </c>
      <c r="Q295" s="8" t="s">
        <v>2520</v>
      </c>
      <c r="R295" s="8" t="s">
        <v>3017</v>
      </c>
      <c r="S295" s="15" t="str">
        <f t="shared" si="18"/>
        <v>D8010.30 Integrated Automation Control of Fire Suppression Systems</v>
      </c>
    </row>
    <row r="296" spans="1:19" x14ac:dyDescent="0.2">
      <c r="A296" s="14">
        <v>34018</v>
      </c>
      <c r="B296" s="8" t="s">
        <v>604</v>
      </c>
      <c r="C296" s="8" t="s">
        <v>605</v>
      </c>
      <c r="D296" s="8" t="s">
        <v>15</v>
      </c>
      <c r="E296" s="15" t="str">
        <f t="shared" si="16"/>
        <v>34018__SFHC.34018-27FF-28II__SFH - C Southfork Hackberry Creek.GRID 27FF-28II</v>
      </c>
      <c r="K296" s="8" t="s">
        <v>1406</v>
      </c>
      <c r="L296" s="8" t="s">
        <v>1670</v>
      </c>
      <c r="M296" s="8" t="s">
        <v>1692</v>
      </c>
      <c r="N296" s="8" t="s">
        <v>1693</v>
      </c>
      <c r="O296" s="15" t="str">
        <f t="shared" si="17"/>
        <v>PDCR__Pressure Transducer</v>
      </c>
      <c r="Q296" s="8" t="s">
        <v>2521</v>
      </c>
      <c r="R296" s="8" t="s">
        <v>3018</v>
      </c>
      <c r="S296" s="15" t="str">
        <f t="shared" si="18"/>
        <v>D8010.40 Integrated Automation Control of Plumbing Systems</v>
      </c>
    </row>
    <row r="297" spans="1:19" x14ac:dyDescent="0.2">
      <c r="A297" s="14">
        <v>34022</v>
      </c>
      <c r="B297" s="8" t="s">
        <v>606</v>
      </c>
      <c r="C297" s="8" t="s">
        <v>607</v>
      </c>
      <c r="D297" s="8" t="s">
        <v>15</v>
      </c>
      <c r="E297" s="15" t="str">
        <f t="shared" si="16"/>
        <v>34022__MSPR.34022-25CC-26CC__MS - B1 Mud Springs.GRID 25CC-26CC</v>
      </c>
      <c r="K297" s="8" t="s">
        <v>1406</v>
      </c>
      <c r="L297" s="8" t="s">
        <v>1670</v>
      </c>
      <c r="M297" s="8" t="s">
        <v>1694</v>
      </c>
      <c r="N297" s="8" t="s">
        <v>1695</v>
      </c>
      <c r="O297" s="15" t="str">
        <f t="shared" si="17"/>
        <v>PGAG__Pressure Gage</v>
      </c>
      <c r="Q297" s="8" t="s">
        <v>2522</v>
      </c>
      <c r="R297" s="8" t="s">
        <v>3019</v>
      </c>
      <c r="S297" s="15" t="str">
        <f t="shared" si="18"/>
        <v>D8010.50 Integrated Automation Control of HVAC Systems</v>
      </c>
    </row>
    <row r="298" spans="1:19" x14ac:dyDescent="0.2">
      <c r="A298" s="14">
        <v>34023</v>
      </c>
      <c r="B298" s="8" t="s">
        <v>608</v>
      </c>
      <c r="C298" s="8" t="s">
        <v>609</v>
      </c>
      <c r="D298" s="8" t="s">
        <v>15</v>
      </c>
      <c r="E298" s="15" t="str">
        <f t="shared" si="16"/>
        <v>34023__MSPR.34023-25CC-26CC__MS - B2 Mud Springs.GRID 25CC-26CC</v>
      </c>
      <c r="K298" s="8" t="s">
        <v>1406</v>
      </c>
      <c r="L298" s="8" t="s">
        <v>1670</v>
      </c>
      <c r="M298" s="8" t="s">
        <v>1696</v>
      </c>
      <c r="N298" s="8" t="s">
        <v>1697</v>
      </c>
      <c r="O298" s="15" t="str">
        <f t="shared" si="17"/>
        <v>PSWC__Pressure Switch</v>
      </c>
      <c r="Q298" s="8" t="s">
        <v>2523</v>
      </c>
      <c r="R298" s="8" t="s">
        <v>3020</v>
      </c>
      <c r="S298" s="15" t="str">
        <f t="shared" si="18"/>
        <v>D8010.60 Integrated Automation Control of Electrical Systems</v>
      </c>
    </row>
    <row r="299" spans="1:19" x14ac:dyDescent="0.2">
      <c r="A299" s="14">
        <v>34026</v>
      </c>
      <c r="B299" s="8" t="s">
        <v>610</v>
      </c>
      <c r="C299" s="8" t="s">
        <v>611</v>
      </c>
      <c r="D299" s="8" t="s">
        <v>22</v>
      </c>
      <c r="E299" s="15" t="str">
        <f t="shared" si="16"/>
        <v>34026__SLVG.34026.WHSE.E__AIRPORT SALVAGE YARD WAREHOUSE EAST</v>
      </c>
      <c r="K299" s="8" t="s">
        <v>1406</v>
      </c>
      <c r="L299" s="8" t="s">
        <v>1670</v>
      </c>
      <c r="M299" s="8" t="s">
        <v>1698</v>
      </c>
      <c r="N299" s="8" t="s">
        <v>1328</v>
      </c>
      <c r="O299" s="15" t="str">
        <f t="shared" si="17"/>
        <v>RFGM__Refrigerant Monitor</v>
      </c>
      <c r="Q299" s="8" t="s">
        <v>2524</v>
      </c>
      <c r="R299" s="8" t="s">
        <v>3021</v>
      </c>
      <c r="S299" s="15" t="str">
        <f t="shared" si="18"/>
        <v>D8010.70 Integrated Automation Control of Communication Systems</v>
      </c>
    </row>
    <row r="300" spans="1:19" x14ac:dyDescent="0.2">
      <c r="A300" s="14">
        <v>34031</v>
      </c>
      <c r="B300" s="8" t="s">
        <v>612</v>
      </c>
      <c r="C300" s="8" t="s">
        <v>613</v>
      </c>
      <c r="D300" s="8" t="s">
        <v>15</v>
      </c>
      <c r="E300" s="15" t="str">
        <f t="shared" si="16"/>
        <v>34031__MSPR.34031-25BB-25DD__MS - B Mud Springs.GRID 25BB-25DD</v>
      </c>
      <c r="K300" s="8" t="s">
        <v>1406</v>
      </c>
      <c r="L300" s="8" t="s">
        <v>1670</v>
      </c>
      <c r="M300" s="8" t="s">
        <v>1699</v>
      </c>
      <c r="N300" s="8" t="s">
        <v>1700</v>
      </c>
      <c r="O300" s="15" t="str">
        <f t="shared" si="17"/>
        <v>TEST__Test Equipment</v>
      </c>
      <c r="Q300" s="8" t="s">
        <v>2525</v>
      </c>
      <c r="R300" s="8" t="s">
        <v>3022</v>
      </c>
      <c r="S300" s="15" t="str">
        <f t="shared" si="18"/>
        <v>D8010.80 Integrated Automation Control of Electronic Safety and Secuity Systems</v>
      </c>
    </row>
    <row r="301" spans="1:19" x14ac:dyDescent="0.2">
      <c r="A301" s="14">
        <v>34034</v>
      </c>
      <c r="B301" s="8" t="s">
        <v>614</v>
      </c>
      <c r="C301" s="8" t="s">
        <v>615</v>
      </c>
      <c r="D301" s="8" t="s">
        <v>22</v>
      </c>
      <c r="E301" s="15" t="str">
        <f t="shared" si="16"/>
        <v>34034__SE.34034.STAG__EAST AIRFIELD DRIVE CONTRACTOR STAGING YARD</v>
      </c>
      <c r="K301" s="8" t="s">
        <v>1406</v>
      </c>
      <c r="L301" s="8" t="s">
        <v>1670</v>
      </c>
      <c r="M301" s="8" t="s">
        <v>1701</v>
      </c>
      <c r="N301" s="8" t="s">
        <v>1702</v>
      </c>
      <c r="O301" s="15" t="str">
        <f t="shared" si="17"/>
        <v>WTRM__Water Meter</v>
      </c>
      <c r="Q301" s="8" t="s">
        <v>2526</v>
      </c>
      <c r="R301" s="8" t="s">
        <v>3023</v>
      </c>
      <c r="S301" s="15" t="str">
        <f t="shared" si="18"/>
        <v>D8010.90 Integrated Automation Supplementary Components</v>
      </c>
    </row>
    <row r="302" spans="1:19" x14ac:dyDescent="0.2">
      <c r="A302" s="14">
        <v>34034</v>
      </c>
      <c r="B302" s="8" t="s">
        <v>616</v>
      </c>
      <c r="C302" s="8" t="s">
        <v>615</v>
      </c>
      <c r="D302" s="8" t="s">
        <v>22</v>
      </c>
      <c r="E302" s="15" t="str">
        <f t="shared" si="16"/>
        <v>34034__SLVG.34034.STAG__EAST AIRFIELD DRIVE CONTRACTOR STAGING YARD</v>
      </c>
      <c r="K302" s="8" t="s">
        <v>1703</v>
      </c>
      <c r="L302" s="8" t="s">
        <v>1704</v>
      </c>
      <c r="M302" s="8" t="s">
        <v>1705</v>
      </c>
      <c r="N302" s="8" t="s">
        <v>1706</v>
      </c>
      <c r="O302" s="15" t="str">
        <f t="shared" si="17"/>
        <v>NPW__Non-Potable Water</v>
      </c>
      <c r="Q302" s="8" t="s">
        <v>2527</v>
      </c>
      <c r="R302" s="8" t="s">
        <v>3024</v>
      </c>
      <c r="S302" s="15" t="str">
        <f t="shared" si="18"/>
        <v>E1010.10 Vehicle Servicing Equipment</v>
      </c>
    </row>
    <row r="303" spans="1:19" x14ac:dyDescent="0.2">
      <c r="A303" s="14">
        <v>34035</v>
      </c>
      <c r="B303" s="8" t="s">
        <v>617</v>
      </c>
      <c r="C303" s="8" t="s">
        <v>618</v>
      </c>
      <c r="D303" s="8" t="s">
        <v>22</v>
      </c>
      <c r="E303" s="15" t="str">
        <f t="shared" si="16"/>
        <v>34035__SLVG.34035.WHSE.C__AIRPORT SALVAGE YARD WAREHOUSE CENTER</v>
      </c>
      <c r="K303" s="8" t="s">
        <v>1703</v>
      </c>
      <c r="L303" s="8" t="s">
        <v>1704</v>
      </c>
      <c r="M303" s="8" t="s">
        <v>1707</v>
      </c>
      <c r="N303" s="8" t="s">
        <v>1708</v>
      </c>
      <c r="O303" s="15" t="str">
        <f t="shared" si="17"/>
        <v>PW__Potable Water system</v>
      </c>
      <c r="Q303" s="8" t="s">
        <v>2528</v>
      </c>
      <c r="R303" s="8" t="s">
        <v>3025</v>
      </c>
      <c r="S303" s="15" t="str">
        <f t="shared" si="18"/>
        <v>E1010.30 Interior Parking Control Equipment</v>
      </c>
    </row>
    <row r="304" spans="1:19" x14ac:dyDescent="0.2">
      <c r="A304" s="14">
        <v>34038</v>
      </c>
      <c r="B304" s="8" t="s">
        <v>619</v>
      </c>
      <c r="C304" s="8" t="s">
        <v>620</v>
      </c>
      <c r="D304" s="8" t="s">
        <v>15</v>
      </c>
      <c r="E304" s="15" t="str">
        <f t="shared" si="16"/>
        <v>34038__MSPR.34038-FF-25__MS-A3.MUD SPRINGS.GRID FF-25</v>
      </c>
      <c r="K304" s="8" t="s">
        <v>1709</v>
      </c>
      <c r="L304" s="8" t="s">
        <v>1710</v>
      </c>
      <c r="M304" s="8" t="s">
        <v>1711</v>
      </c>
      <c r="N304" s="8" t="s">
        <v>1712</v>
      </c>
      <c r="O304" s="15" t="str">
        <f t="shared" si="17"/>
        <v>JetFuelPipeline__Jet Fuel Distribution Pipe Line</v>
      </c>
      <c r="Q304" s="8" t="s">
        <v>2529</v>
      </c>
      <c r="R304" s="8" t="s">
        <v>3026</v>
      </c>
      <c r="S304" s="15" t="str">
        <f t="shared" si="18"/>
        <v>E1010.50 Loading Dock Equipment</v>
      </c>
    </row>
    <row r="305" spans="1:19" x14ac:dyDescent="0.2">
      <c r="A305" s="14">
        <v>34044</v>
      </c>
      <c r="B305" s="8" t="s">
        <v>621</v>
      </c>
      <c r="C305" s="8" t="s">
        <v>622</v>
      </c>
      <c r="D305" s="8" t="s">
        <v>15</v>
      </c>
      <c r="E305" s="15" t="str">
        <f t="shared" si="16"/>
        <v>34044__MSPR.34044-24DD__MS - C Mud Springs.GRID 24DD</v>
      </c>
      <c r="K305" s="8" t="s">
        <v>1709</v>
      </c>
      <c r="L305" s="8" t="s">
        <v>1710</v>
      </c>
      <c r="M305" s="8" t="s">
        <v>1710</v>
      </c>
      <c r="N305" s="8" t="s">
        <v>1713</v>
      </c>
      <c r="O305" s="15" t="str">
        <f t="shared" si="17"/>
        <v>JetFuel__Jet Fuel Appurtenance</v>
      </c>
      <c r="Q305" s="8" t="s">
        <v>2530</v>
      </c>
      <c r="R305" s="8" t="s">
        <v>3027</v>
      </c>
      <c r="S305" s="15" t="str">
        <f t="shared" si="18"/>
        <v>E1010.70 Interior Pedestrian Control Equipment</v>
      </c>
    </row>
    <row r="306" spans="1:19" x14ac:dyDescent="0.2">
      <c r="A306" s="14">
        <v>34063</v>
      </c>
      <c r="B306" s="8" t="s">
        <v>623</v>
      </c>
      <c r="C306" s="8" t="s">
        <v>624</v>
      </c>
      <c r="D306" s="8" t="s">
        <v>22</v>
      </c>
      <c r="E306" s="15" t="str">
        <f t="shared" si="16"/>
        <v>34063__NE.34063.CTWR.E__FAA DFWA AIR TRAFFIC CONTROL TOWER BASE BUILDING (EAST)</v>
      </c>
      <c r="K306" s="8" t="s">
        <v>1709</v>
      </c>
      <c r="L306" s="8" t="s">
        <v>1710</v>
      </c>
      <c r="M306" s="8" t="s">
        <v>1714</v>
      </c>
      <c r="N306" s="8" t="s">
        <v>1715</v>
      </c>
      <c r="O306" s="15" t="str">
        <f t="shared" si="17"/>
        <v>JetFuelFitting__Jet Fuel Fitting</v>
      </c>
      <c r="Q306" s="8" t="s">
        <v>2531</v>
      </c>
      <c r="R306" s="8" t="s">
        <v>3028</v>
      </c>
      <c r="S306" s="15" t="str">
        <f t="shared" si="18"/>
        <v>E1030.10 Mercantile and Service Equipment</v>
      </c>
    </row>
    <row r="307" spans="1:19" x14ac:dyDescent="0.2">
      <c r="A307" s="14">
        <v>34065</v>
      </c>
      <c r="B307" s="8" t="s">
        <v>625</v>
      </c>
      <c r="C307" s="8" t="s">
        <v>626</v>
      </c>
      <c r="D307" s="8" t="s">
        <v>22</v>
      </c>
      <c r="E307" s="15" t="str">
        <f t="shared" si="16"/>
        <v>34065__HZDW.34065.STOR__EAD REGULATED WASTE STORAGE</v>
      </c>
      <c r="K307" s="8" t="s">
        <v>1709</v>
      </c>
      <c r="L307" s="8" t="s">
        <v>1710</v>
      </c>
      <c r="M307" s="8" t="s">
        <v>1716</v>
      </c>
      <c r="N307" s="8" t="s">
        <v>1717</v>
      </c>
      <c r="O307" s="15" t="str">
        <f t="shared" si="17"/>
        <v>JetFuelLine__Jet Fuel Line</v>
      </c>
      <c r="Q307" s="8" t="s">
        <v>2532</v>
      </c>
      <c r="R307" s="8" t="s">
        <v>3029</v>
      </c>
      <c r="S307" s="15" t="str">
        <f t="shared" si="18"/>
        <v>E1030.20 Vault Equipment</v>
      </c>
    </row>
    <row r="308" spans="1:19" x14ac:dyDescent="0.2">
      <c r="A308" s="14">
        <v>34072</v>
      </c>
      <c r="B308" s="8" t="s">
        <v>627</v>
      </c>
      <c r="C308" s="8" t="s">
        <v>628</v>
      </c>
      <c r="D308" s="8" t="s">
        <v>15</v>
      </c>
      <c r="E308" s="15" t="str">
        <f t="shared" si="16"/>
        <v>34072__MSPR.34072-23CC__MS - D1 Mud Springs.GRID 23CC</v>
      </c>
      <c r="K308" s="8" t="s">
        <v>1718</v>
      </c>
      <c r="L308" s="8" t="s">
        <v>1338</v>
      </c>
      <c r="M308" s="8" t="s">
        <v>1719</v>
      </c>
      <c r="N308" s="8" t="s">
        <v>1720</v>
      </c>
      <c r="O308" s="15" t="str">
        <f t="shared" si="17"/>
        <v>AOA__Air Operations Area Lighting</v>
      </c>
      <c r="Q308" s="8" t="s">
        <v>2533</v>
      </c>
      <c r="R308" s="8" t="s">
        <v>3030</v>
      </c>
      <c r="S308" s="15" t="str">
        <f t="shared" si="18"/>
        <v>E1030.25 Teller and Service Equipment</v>
      </c>
    </row>
    <row r="309" spans="1:19" x14ac:dyDescent="0.2">
      <c r="A309" s="14">
        <v>34074</v>
      </c>
      <c r="B309" s="8" t="s">
        <v>629</v>
      </c>
      <c r="C309" s="8" t="s">
        <v>630</v>
      </c>
      <c r="D309" s="8" t="s">
        <v>22</v>
      </c>
      <c r="E309" s="15" t="str">
        <f t="shared" si="16"/>
        <v>34074__NE.34074.LIFT__SEWAGE LIFT STATION - E 23RD ST</v>
      </c>
      <c r="K309" s="8" t="s">
        <v>1718</v>
      </c>
      <c r="L309" s="8" t="s">
        <v>1338</v>
      </c>
      <c r="M309" s="8" t="s">
        <v>1721</v>
      </c>
      <c r="N309" s="8" t="s">
        <v>1547</v>
      </c>
      <c r="O309" s="15" t="str">
        <f t="shared" si="17"/>
        <v>EMR__Emergency</v>
      </c>
      <c r="Q309" s="8" t="s">
        <v>2534</v>
      </c>
      <c r="R309" s="8" t="s">
        <v>3031</v>
      </c>
      <c r="S309" s="15" t="str">
        <f t="shared" si="18"/>
        <v>E1030.30 Refrigerated Display Equipment</v>
      </c>
    </row>
    <row r="310" spans="1:19" x14ac:dyDescent="0.2">
      <c r="A310" s="14">
        <v>34089</v>
      </c>
      <c r="B310" s="8" t="s">
        <v>631</v>
      </c>
      <c r="C310" s="8" t="s">
        <v>632</v>
      </c>
      <c r="D310" s="8" t="s">
        <v>15</v>
      </c>
      <c r="E310" s="15" t="str">
        <f t="shared" si="16"/>
        <v>34089__MSPR.2489-22GG-23HH__MS - A4 Mud Springs.GRID 22GG-23HH</v>
      </c>
      <c r="K310" s="8" t="s">
        <v>1718</v>
      </c>
      <c r="L310" s="8" t="s">
        <v>1338</v>
      </c>
      <c r="M310" s="8" t="s">
        <v>1722</v>
      </c>
      <c r="N310" s="8" t="s">
        <v>1723</v>
      </c>
      <c r="O310" s="15" t="str">
        <f t="shared" si="17"/>
        <v>EXTR__Exterior</v>
      </c>
      <c r="Q310" s="8" t="s">
        <v>2535</v>
      </c>
      <c r="R310" s="8" t="s">
        <v>3032</v>
      </c>
      <c r="S310" s="15" t="str">
        <f t="shared" si="18"/>
        <v>E1030.35 Commercial Laundry and Dry Cleaning Equipment</v>
      </c>
    </row>
    <row r="311" spans="1:19" x14ac:dyDescent="0.2">
      <c r="A311" s="14">
        <v>34091</v>
      </c>
      <c r="B311" s="8" t="s">
        <v>633</v>
      </c>
      <c r="C311" s="8" t="s">
        <v>634</v>
      </c>
      <c r="D311" s="8" t="s">
        <v>15</v>
      </c>
      <c r="E311" s="15" t="str">
        <f t="shared" si="16"/>
        <v>34091__MSPR.34091-22BB-24DD__MS - D Mud Springs.GRID 22BB-24DD</v>
      </c>
      <c r="K311" s="8" t="s">
        <v>1718</v>
      </c>
      <c r="L311" s="8" t="s">
        <v>1338</v>
      </c>
      <c r="M311" s="8" t="s">
        <v>1724</v>
      </c>
      <c r="N311" s="8" t="s">
        <v>1725</v>
      </c>
      <c r="O311" s="15" t="str">
        <f t="shared" si="17"/>
        <v>INTR__Interior</v>
      </c>
      <c r="Q311" s="8" t="s">
        <v>2536</v>
      </c>
      <c r="R311" s="8" t="s">
        <v>3033</v>
      </c>
      <c r="S311" s="15" t="str">
        <f t="shared" si="18"/>
        <v>E1030.40 Maintenance Equipment</v>
      </c>
    </row>
    <row r="312" spans="1:19" x14ac:dyDescent="0.2">
      <c r="A312" s="14">
        <v>34155</v>
      </c>
      <c r="B312" s="8" t="s">
        <v>635</v>
      </c>
      <c r="C312" s="8" t="s">
        <v>636</v>
      </c>
      <c r="D312" s="8" t="s">
        <v>22</v>
      </c>
      <c r="E312" s="15" t="str">
        <f t="shared" si="16"/>
        <v>34155__SOLW.34155.OFFC__SOLID WASTE CONTAINER SERVICE FACILITY</v>
      </c>
      <c r="K312" s="8" t="s">
        <v>1718</v>
      </c>
      <c r="L312" s="8" t="s">
        <v>1338</v>
      </c>
      <c r="M312" s="8" t="s">
        <v>1726</v>
      </c>
      <c r="N312" s="8" t="s">
        <v>1727</v>
      </c>
      <c r="O312" s="15" t="str">
        <f t="shared" si="17"/>
        <v>STRT__Street</v>
      </c>
      <c r="Q312" s="8" t="s">
        <v>2537</v>
      </c>
      <c r="R312" s="8" t="s">
        <v>3034</v>
      </c>
      <c r="S312" s="15" t="str">
        <f t="shared" si="18"/>
        <v>E1030.50 Hospitality Equipment</v>
      </c>
    </row>
    <row r="313" spans="1:19" x14ac:dyDescent="0.2">
      <c r="A313" s="14">
        <v>35013</v>
      </c>
      <c r="B313" s="8" t="s">
        <v>637</v>
      </c>
      <c r="C313" s="8" t="s">
        <v>638</v>
      </c>
      <c r="D313" s="8" t="s">
        <v>22</v>
      </c>
      <c r="E313" s="15" t="str">
        <f t="shared" si="16"/>
        <v>35013__UTNE.35013.UTIL.C.E__ELECTRIC SUBSTATION - C-EAST</v>
      </c>
      <c r="K313" s="8" t="s">
        <v>1718</v>
      </c>
      <c r="L313" s="8" t="s">
        <v>1338</v>
      </c>
      <c r="M313" s="8" t="s">
        <v>1728</v>
      </c>
      <c r="N313" s="8" t="s">
        <v>1729</v>
      </c>
      <c r="O313" s="15" t="str">
        <f t="shared" si="17"/>
        <v>TRFF__Traffic</v>
      </c>
      <c r="Q313" s="8" t="s">
        <v>2538</v>
      </c>
      <c r="R313" s="8" t="s">
        <v>3035</v>
      </c>
      <c r="S313" s="15" t="str">
        <f t="shared" si="18"/>
        <v>E1030.55 Unit Kitchens</v>
      </c>
    </row>
    <row r="314" spans="1:19" x14ac:dyDescent="0.2">
      <c r="A314" s="14">
        <v>35036</v>
      </c>
      <c r="B314" s="8" t="s">
        <v>639</v>
      </c>
      <c r="C314" s="8" t="s">
        <v>640</v>
      </c>
      <c r="D314" s="8" t="s">
        <v>15</v>
      </c>
      <c r="E314" s="15" t="str">
        <f t="shared" si="16"/>
        <v>35036__SFHC.35036-26KK-28LL__SFH - D Southfork Hackberry Creek.GRID 26KK-28LL</v>
      </c>
      <c r="K314" s="8" t="s">
        <v>1718</v>
      </c>
      <c r="L314" s="8" t="s">
        <v>1338</v>
      </c>
      <c r="M314" s="8" t="s">
        <v>1730</v>
      </c>
      <c r="N314" s="8" t="s">
        <v>1731</v>
      </c>
      <c r="O314" s="15" t="str">
        <f t="shared" si="17"/>
        <v>WARN__Warning Light</v>
      </c>
      <c r="Q314" s="8" t="s">
        <v>2539</v>
      </c>
      <c r="R314" s="8" t="s">
        <v>3036</v>
      </c>
      <c r="S314" s="15" t="str">
        <f t="shared" si="18"/>
        <v>E1030.60 Photographic Processing Equipment</v>
      </c>
    </row>
    <row r="315" spans="1:19" x14ac:dyDescent="0.2">
      <c r="A315" s="14">
        <v>35057</v>
      </c>
      <c r="B315" s="8" t="s">
        <v>641</v>
      </c>
      <c r="C315" s="8" t="s">
        <v>642</v>
      </c>
      <c r="D315" s="8" t="s">
        <v>22</v>
      </c>
      <c r="E315" s="15" t="str">
        <f t="shared" si="16"/>
        <v>35057__UTNE.35057.UTIL.B.E__ELECTRIC SUBSTATION - B-EAST</v>
      </c>
      <c r="K315" s="8" t="s">
        <v>1732</v>
      </c>
      <c r="L315" s="8" t="s">
        <v>1733</v>
      </c>
      <c r="M315" s="8" t="s">
        <v>1734</v>
      </c>
      <c r="N315" s="8" t="s">
        <v>1735</v>
      </c>
      <c r="O315" s="15" t="str">
        <f t="shared" si="17"/>
        <v>CRAN__Crane</v>
      </c>
      <c r="Q315" s="8" t="s">
        <v>2540</v>
      </c>
      <c r="R315" s="8" t="s">
        <v>3037</v>
      </c>
      <c r="S315" s="15" t="str">
        <f t="shared" si="18"/>
        <v>E1030.70 Postal + Packaging + Shipping Equipment</v>
      </c>
    </row>
    <row r="316" spans="1:19" x14ac:dyDescent="0.2">
      <c r="A316" s="14">
        <v>35064</v>
      </c>
      <c r="B316" s="8" t="s">
        <v>643</v>
      </c>
      <c r="C316" s="8" t="s">
        <v>644</v>
      </c>
      <c r="D316" s="8" t="s">
        <v>15</v>
      </c>
      <c r="E316" s="15" t="str">
        <f t="shared" si="16"/>
        <v>35064__MSPR.35064-23II__MS - E Mud Springs.GRID 23II</v>
      </c>
      <c r="K316" s="8" t="s">
        <v>1732</v>
      </c>
      <c r="L316" s="8" t="s">
        <v>1733</v>
      </c>
      <c r="M316" s="8" t="s">
        <v>1736</v>
      </c>
      <c r="N316" s="8" t="s">
        <v>1737</v>
      </c>
      <c r="O316" s="15" t="str">
        <f t="shared" si="17"/>
        <v>FLFT__Forklift</v>
      </c>
      <c r="Q316" s="8" t="s">
        <v>2541</v>
      </c>
      <c r="R316" s="8" t="s">
        <v>3038</v>
      </c>
      <c r="S316" s="15" t="str">
        <f t="shared" si="18"/>
        <v>E1030.75 Office Equipment</v>
      </c>
    </row>
    <row r="317" spans="1:19" x14ac:dyDescent="0.2">
      <c r="A317" s="14">
        <v>35067</v>
      </c>
      <c r="B317" s="8" t="s">
        <v>645</v>
      </c>
      <c r="C317" s="8" t="s">
        <v>646</v>
      </c>
      <c r="D317" s="8" t="s">
        <v>15</v>
      </c>
      <c r="E317" s="15" t="str">
        <f t="shared" si="16"/>
        <v>35067__HCKC.35067-24KK-22LL__H - B Hackberry Creek.GRID 24KK-22LL</v>
      </c>
      <c r="K317" s="8" t="s">
        <v>1732</v>
      </c>
      <c r="L317" s="8" t="s">
        <v>1733</v>
      </c>
      <c r="M317" s="8" t="s">
        <v>1738</v>
      </c>
      <c r="N317" s="8" t="s">
        <v>1739</v>
      </c>
      <c r="O317" s="15" t="str">
        <f t="shared" si="17"/>
        <v>HSTS__Hoists</v>
      </c>
      <c r="Q317" s="8" t="s">
        <v>2542</v>
      </c>
      <c r="R317" s="8" t="s">
        <v>3039</v>
      </c>
      <c r="S317" s="15" t="str">
        <f t="shared" si="18"/>
        <v>E1030.80 Foodservice Equipment</v>
      </c>
    </row>
    <row r="318" spans="1:19" x14ac:dyDescent="0.2">
      <c r="A318" s="14">
        <v>40039</v>
      </c>
      <c r="B318" s="8" t="s">
        <v>647</v>
      </c>
      <c r="C318" s="8" t="s">
        <v>648</v>
      </c>
      <c r="D318" s="8" t="s">
        <v>22</v>
      </c>
      <c r="E318" s="15" t="str">
        <f t="shared" si="16"/>
        <v>40039__NW.40039.ANTN.02.W__FAA COMMUNICATIONS ANTENNA - 2 WEST</v>
      </c>
      <c r="K318" s="8" t="s">
        <v>1345</v>
      </c>
      <c r="L318" s="8" t="s">
        <v>1346</v>
      </c>
      <c r="M318" s="8" t="s">
        <v>1740</v>
      </c>
      <c r="N318" s="8" t="s">
        <v>1741</v>
      </c>
      <c r="O318" s="15" t="str">
        <f t="shared" si="17"/>
        <v>ACI1__AC Induction Motor Single Phase Motor</v>
      </c>
      <c r="Q318" s="8" t="s">
        <v>2543</v>
      </c>
      <c r="R318" s="8" t="s">
        <v>3040</v>
      </c>
      <c r="S318" s="15" t="str">
        <f t="shared" si="18"/>
        <v>E1040.10 Educational and Scientific Equipment</v>
      </c>
    </row>
    <row r="319" spans="1:19" x14ac:dyDescent="0.2">
      <c r="A319" s="14">
        <v>41007</v>
      </c>
      <c r="B319" s="8" t="s">
        <v>649</v>
      </c>
      <c r="C319" s="8" t="s">
        <v>650</v>
      </c>
      <c r="D319" s="8" t="s">
        <v>22</v>
      </c>
      <c r="E319" s="15" t="str">
        <f t="shared" si="16"/>
        <v>41007__COMM.41007.OFFC__VERIZON PLACE OPERATIONS FACILITIES</v>
      </c>
      <c r="K319" s="8" t="s">
        <v>1345</v>
      </c>
      <c r="L319" s="8" t="s">
        <v>1346</v>
      </c>
      <c r="M319" s="8" t="s">
        <v>1742</v>
      </c>
      <c r="N319" s="8" t="s">
        <v>1743</v>
      </c>
      <c r="O319" s="15" t="str">
        <f t="shared" si="17"/>
        <v>ACI3__AC Induction Motor 3-Phase Motor</v>
      </c>
      <c r="Q319" s="8" t="s">
        <v>2544</v>
      </c>
      <c r="R319" s="8" t="s">
        <v>3041</v>
      </c>
      <c r="S319" s="15" t="str">
        <f t="shared" si="18"/>
        <v>E1040.20 Healthcare Equipment</v>
      </c>
    </row>
    <row r="320" spans="1:19" x14ac:dyDescent="0.2">
      <c r="A320" s="14">
        <v>41008</v>
      </c>
      <c r="B320" s="8" t="s">
        <v>651</v>
      </c>
      <c r="C320" s="8" t="s">
        <v>652</v>
      </c>
      <c r="D320" s="8" t="s">
        <v>22</v>
      </c>
      <c r="E320" s="15" t="str">
        <f t="shared" si="16"/>
        <v>41008__COMM.41008.OFFC__VERIZON PLACE - MAIN BUILDING</v>
      </c>
      <c r="K320" s="8" t="s">
        <v>1345</v>
      </c>
      <c r="L320" s="8" t="s">
        <v>1346</v>
      </c>
      <c r="M320" s="8" t="s">
        <v>1744</v>
      </c>
      <c r="N320" s="8" t="s">
        <v>1745</v>
      </c>
      <c r="O320" s="15" t="str">
        <f t="shared" si="17"/>
        <v>ACS__Synchronous AC Motor</v>
      </c>
      <c r="Q320" s="8" t="s">
        <v>2545</v>
      </c>
      <c r="R320" s="8" t="s">
        <v>3042</v>
      </c>
      <c r="S320" s="15" t="str">
        <f t="shared" si="18"/>
        <v>E1040.40 Religious Equipment</v>
      </c>
    </row>
    <row r="321" spans="1:19" x14ac:dyDescent="0.2">
      <c r="A321" s="14">
        <v>41010</v>
      </c>
      <c r="B321" s="8" t="s">
        <v>653</v>
      </c>
      <c r="C321" s="8" t="s">
        <v>654</v>
      </c>
      <c r="D321" s="8" t="s">
        <v>22</v>
      </c>
      <c r="E321" s="15" t="str">
        <f t="shared" si="16"/>
        <v>41010__NW.41010.ANTN.03.W__FAA COMMUNICATIONS ANTENNA - 3 WEST</v>
      </c>
      <c r="K321" s="8" t="s">
        <v>1345</v>
      </c>
      <c r="L321" s="8" t="s">
        <v>1346</v>
      </c>
      <c r="M321" s="8" t="s">
        <v>1746</v>
      </c>
      <c r="N321" s="8" t="s">
        <v>1747</v>
      </c>
      <c r="O321" s="15" t="str">
        <f t="shared" si="17"/>
        <v>DC__DC Motor</v>
      </c>
      <c r="Q321" s="8" t="s">
        <v>2546</v>
      </c>
      <c r="R321" s="8" t="s">
        <v>3043</v>
      </c>
      <c r="S321" s="15" t="str">
        <f t="shared" si="18"/>
        <v>E1040.60 Security Equipment</v>
      </c>
    </row>
    <row r="322" spans="1:19" x14ac:dyDescent="0.2">
      <c r="A322" s="14">
        <v>41016</v>
      </c>
      <c r="B322" s="8" t="s">
        <v>655</v>
      </c>
      <c r="C322" s="8" t="s">
        <v>656</v>
      </c>
      <c r="D322" s="8" t="s">
        <v>22</v>
      </c>
      <c r="E322" s="15" t="str">
        <f t="shared" si="16"/>
        <v>41016__COMM.41016.OFFC__VERIZON PLACE FACILITY</v>
      </c>
      <c r="K322" s="8" t="s">
        <v>1345</v>
      </c>
      <c r="L322" s="8" t="s">
        <v>1346</v>
      </c>
      <c r="M322" s="8" t="s">
        <v>1748</v>
      </c>
      <c r="N322" s="8" t="s">
        <v>1749</v>
      </c>
      <c r="O322" s="15" t="str">
        <f t="shared" si="17"/>
        <v>SPC__Special Motor</v>
      </c>
      <c r="Q322" s="8" t="s">
        <v>2547</v>
      </c>
      <c r="R322" s="8" t="s">
        <v>3044</v>
      </c>
      <c r="S322" s="15" t="str">
        <f t="shared" si="18"/>
        <v>E1040.70 Detention Equipment</v>
      </c>
    </row>
    <row r="323" spans="1:19" x14ac:dyDescent="0.2">
      <c r="A323" s="14">
        <v>41017</v>
      </c>
      <c r="B323" s="8" t="s">
        <v>657</v>
      </c>
      <c r="C323" s="8" t="s">
        <v>658</v>
      </c>
      <c r="D323" s="8" t="s">
        <v>22</v>
      </c>
      <c r="E323" s="15" t="str">
        <f t="shared" si="16"/>
        <v>41017__COMM.41017.DATA__VERIZON PLACE TELEPHONE SWITCH BUILDING</v>
      </c>
      <c r="K323" s="8" t="s">
        <v>1345</v>
      </c>
      <c r="L323" s="8" t="s">
        <v>1346</v>
      </c>
      <c r="M323" s="8" t="s">
        <v>1750</v>
      </c>
      <c r="N323" s="8" t="s">
        <v>1751</v>
      </c>
      <c r="O323" s="15" t="str">
        <f t="shared" si="17"/>
        <v>SRV__Servo Motor</v>
      </c>
      <c r="Q323" s="8" t="s">
        <v>2548</v>
      </c>
      <c r="R323" s="8" t="s">
        <v>3045</v>
      </c>
      <c r="S323" s="15" t="str">
        <f t="shared" si="18"/>
        <v>E1060.10 Residential Appliances</v>
      </c>
    </row>
    <row r="324" spans="1:19" x14ac:dyDescent="0.2">
      <c r="A324" s="14">
        <v>41018</v>
      </c>
      <c r="B324" s="8" t="s">
        <v>659</v>
      </c>
      <c r="C324" s="8" t="s">
        <v>660</v>
      </c>
      <c r="D324" s="8" t="s">
        <v>22</v>
      </c>
      <c r="E324" s="15" t="str">
        <f t="shared" ref="E324:E387" si="19">CONCATENATE(A324,"__",B324,"__",C324)</f>
        <v>41018__COMM.41018.PBTH__PARKING BOOTH - VERIZON PLACE</v>
      </c>
      <c r="K324" s="8" t="s">
        <v>1345</v>
      </c>
      <c r="L324" s="8" t="s">
        <v>1346</v>
      </c>
      <c r="M324" s="8" t="s">
        <v>1752</v>
      </c>
      <c r="N324" s="8" t="s">
        <v>1753</v>
      </c>
      <c r="O324" s="15" t="str">
        <f t="shared" ref="O324:O387" si="20">CONCATENATE(M324,"__",N324)</f>
        <v>UNIV__Universal Motor (AC or DC)</v>
      </c>
      <c r="Q324" s="8" t="s">
        <v>2549</v>
      </c>
      <c r="R324" s="8" t="s">
        <v>3046</v>
      </c>
      <c r="S324" s="15" t="str">
        <f t="shared" ref="S324:S387" si="21">CONCATENATE(Q324," ",R324)</f>
        <v>E1060.50 Retractable Stairs</v>
      </c>
    </row>
    <row r="325" spans="1:19" x14ac:dyDescent="0.2">
      <c r="A325" s="14">
        <v>41019</v>
      </c>
      <c r="B325" s="8" t="s">
        <v>661</v>
      </c>
      <c r="C325" s="8" t="s">
        <v>662</v>
      </c>
      <c r="D325" s="8" t="s">
        <v>22</v>
      </c>
      <c r="E325" s="15" t="str">
        <f t="shared" si="19"/>
        <v>41019__COMM.41019.SIMU__VERIZON FLIGHT SIMULATOR (DALFORT)</v>
      </c>
      <c r="K325" s="8" t="s">
        <v>1754</v>
      </c>
      <c r="L325" s="8" t="s">
        <v>1755</v>
      </c>
      <c r="M325" s="8" t="s">
        <v>1755</v>
      </c>
      <c r="N325" s="8" t="s">
        <v>1756</v>
      </c>
      <c r="O325" s="15" t="str">
        <f t="shared" si="20"/>
        <v>NaturalGas__Natural Gas Apurtenance</v>
      </c>
      <c r="Q325" s="8" t="s">
        <v>2550</v>
      </c>
      <c r="R325" s="8" t="s">
        <v>3047</v>
      </c>
      <c r="S325" s="15" t="str">
        <f t="shared" si="21"/>
        <v>E1060.70 Residential Ceiling Fans</v>
      </c>
    </row>
    <row r="326" spans="1:19" x14ac:dyDescent="0.2">
      <c r="A326" s="14">
        <v>41037</v>
      </c>
      <c r="B326" s="8" t="s">
        <v>663</v>
      </c>
      <c r="C326" s="8" t="s">
        <v>664</v>
      </c>
      <c r="D326" s="8" t="s">
        <v>15</v>
      </c>
      <c r="E326" s="15" t="str">
        <f t="shared" si="19"/>
        <v>41037__AVFF.41037.OFFC__AVIATION FUELING FACILITY BUILDING</v>
      </c>
      <c r="K326" s="8" t="s">
        <v>1754</v>
      </c>
      <c r="L326" s="8" t="s">
        <v>1755</v>
      </c>
      <c r="M326" s="8" t="s">
        <v>1757</v>
      </c>
      <c r="N326" s="8" t="s">
        <v>1758</v>
      </c>
      <c r="O326" s="15" t="str">
        <f t="shared" si="20"/>
        <v>NaturalGasFitting__Natural Gas Fitting</v>
      </c>
      <c r="Q326" s="8" t="s">
        <v>2551</v>
      </c>
      <c r="R326" s="8" t="s">
        <v>3048</v>
      </c>
      <c r="S326" s="15" t="str">
        <f t="shared" si="21"/>
        <v>E1070.10 Theater and Stage Equipment</v>
      </c>
    </row>
    <row r="327" spans="1:19" x14ac:dyDescent="0.2">
      <c r="A327" s="14">
        <v>41038</v>
      </c>
      <c r="B327" s="8" t="s">
        <v>665</v>
      </c>
      <c r="C327" s="8" t="s">
        <v>666</v>
      </c>
      <c r="D327" s="8" t="s">
        <v>22</v>
      </c>
      <c r="E327" s="15" t="str">
        <f t="shared" si="19"/>
        <v>41038__FZ02.41038.HNGR__HANGAR - SMB+GTE</v>
      </c>
      <c r="K327" s="8" t="s">
        <v>1754</v>
      </c>
      <c r="L327" s="8" t="s">
        <v>1755</v>
      </c>
      <c r="M327" s="8" t="s">
        <v>1759</v>
      </c>
      <c r="N327" s="8" t="s">
        <v>1760</v>
      </c>
      <c r="O327" s="15" t="str">
        <f t="shared" si="20"/>
        <v>NaturalGasLine__Natural Gas Line</v>
      </c>
      <c r="Q327" s="8" t="s">
        <v>2552</v>
      </c>
      <c r="R327" s="8" t="s">
        <v>3049</v>
      </c>
      <c r="S327" s="15" t="str">
        <f t="shared" si="21"/>
        <v>E1070.20 Musical Equipment</v>
      </c>
    </row>
    <row r="328" spans="1:19" x14ac:dyDescent="0.2">
      <c r="A328" s="14">
        <v>41047</v>
      </c>
      <c r="B328" s="8" t="s">
        <v>667</v>
      </c>
      <c r="C328" s="8" t="s">
        <v>668</v>
      </c>
      <c r="D328" s="8" t="s">
        <v>15</v>
      </c>
      <c r="E328" s="15" t="str">
        <f t="shared" si="19"/>
        <v>41047__AVFF.41047.FUEL.07__AVIATION FUEL FARM (TANK 7)</v>
      </c>
      <c r="K328" s="8" t="s">
        <v>1761</v>
      </c>
      <c r="L328" s="8" t="s">
        <v>1762</v>
      </c>
      <c r="M328" s="8" t="s">
        <v>1761</v>
      </c>
      <c r="N328" s="8" t="s">
        <v>1763</v>
      </c>
      <c r="O328" s="15" t="str">
        <f t="shared" si="20"/>
        <v>PEST__Pest Control</v>
      </c>
      <c r="Q328" s="8" t="s">
        <v>2553</v>
      </c>
      <c r="R328" s="8" t="s">
        <v>3050</v>
      </c>
      <c r="S328" s="15" t="str">
        <f t="shared" si="21"/>
        <v>E1070.50 Athletic Equipment</v>
      </c>
    </row>
    <row r="329" spans="1:19" x14ac:dyDescent="0.2">
      <c r="A329" s="14">
        <v>41048</v>
      </c>
      <c r="B329" s="8" t="s">
        <v>669</v>
      </c>
      <c r="C329" s="8" t="s">
        <v>670</v>
      </c>
      <c r="D329" s="8" t="s">
        <v>22</v>
      </c>
      <c r="E329" s="15" t="str">
        <f t="shared" si="19"/>
        <v>41048__ACCW.41048.FRT.A__FREIGHT FORWARDERS - A (KING INTERESTS)</v>
      </c>
      <c r="K329" s="8" t="s">
        <v>1764</v>
      </c>
      <c r="L329" s="8" t="s">
        <v>1765</v>
      </c>
      <c r="M329" s="8" t="s">
        <v>1766</v>
      </c>
      <c r="N329" s="8" t="s">
        <v>1767</v>
      </c>
      <c r="O329" s="15" t="str">
        <f t="shared" si="20"/>
        <v>ART__Art</v>
      </c>
      <c r="Q329" s="8" t="s">
        <v>2554</v>
      </c>
      <c r="R329" s="8" t="s">
        <v>3051</v>
      </c>
      <c r="S329" s="15" t="str">
        <f t="shared" si="21"/>
        <v>E1070.60 Recreational Equipment</v>
      </c>
    </row>
    <row r="330" spans="1:19" x14ac:dyDescent="0.2">
      <c r="A330" s="14">
        <v>41052</v>
      </c>
      <c r="B330" s="8" t="s">
        <v>671</v>
      </c>
      <c r="C330" s="8" t="s">
        <v>672</v>
      </c>
      <c r="D330" s="8" t="s">
        <v>15</v>
      </c>
      <c r="E330" s="15" t="str">
        <f t="shared" si="19"/>
        <v>41052__UBC.41052-19K-24J__BB - C Upper Bear Creek.GRID 19K-24J</v>
      </c>
      <c r="K330" s="8" t="s">
        <v>1764</v>
      </c>
      <c r="L330" s="8" t="s">
        <v>1765</v>
      </c>
      <c r="M330" s="8" t="s">
        <v>1768</v>
      </c>
      <c r="N330" s="8" t="s">
        <v>1769</v>
      </c>
      <c r="O330" s="15" t="str">
        <f t="shared" si="20"/>
        <v>COMD__Commode</v>
      </c>
      <c r="Q330" s="8" t="s">
        <v>2555</v>
      </c>
      <c r="R330" s="8" t="s">
        <v>3052</v>
      </c>
      <c r="S330" s="15" t="str">
        <f t="shared" si="21"/>
        <v>E1090.10 Solid Waste Handling Equipment</v>
      </c>
    </row>
    <row r="331" spans="1:19" x14ac:dyDescent="0.2">
      <c r="A331" s="14">
        <v>41057</v>
      </c>
      <c r="B331" s="8" t="s">
        <v>673</v>
      </c>
      <c r="C331" s="8" t="s">
        <v>674</v>
      </c>
      <c r="D331" s="8" t="s">
        <v>22</v>
      </c>
      <c r="E331" s="15" t="str">
        <f t="shared" si="19"/>
        <v>41057__FZ01.42057.WHSE.02__AMB LOGISTICS 4 WAREHOUSE</v>
      </c>
      <c r="K331" s="8" t="s">
        <v>1764</v>
      </c>
      <c r="L331" s="8" t="s">
        <v>1770</v>
      </c>
      <c r="M331" s="8" t="s">
        <v>1771</v>
      </c>
      <c r="N331" s="8" t="s">
        <v>1772</v>
      </c>
      <c r="O331" s="15" t="str">
        <f t="shared" si="20"/>
        <v>DRNG__Drainage</v>
      </c>
      <c r="Q331" s="8" t="s">
        <v>2556</v>
      </c>
      <c r="R331" s="8" t="s">
        <v>3053</v>
      </c>
      <c r="S331" s="15" t="str">
        <f t="shared" si="21"/>
        <v>E1090.30 Agricultural Equipment</v>
      </c>
    </row>
    <row r="332" spans="1:19" x14ac:dyDescent="0.2">
      <c r="A332" s="14">
        <v>41059</v>
      </c>
      <c r="B332" s="8" t="s">
        <v>675</v>
      </c>
      <c r="C332" s="8" t="s">
        <v>676</v>
      </c>
      <c r="D332" s="8" t="s">
        <v>22</v>
      </c>
      <c r="E332" s="15" t="str">
        <f t="shared" si="19"/>
        <v>41059__FZ10.41059.FRT.S__TRAMMELL CROW DFW FREIGHT TERMINAL SOUTH</v>
      </c>
      <c r="K332" s="8" t="s">
        <v>1764</v>
      </c>
      <c r="L332" s="8" t="s">
        <v>1765</v>
      </c>
      <c r="M332" s="8" t="s">
        <v>1773</v>
      </c>
      <c r="N332" s="8" t="s">
        <v>1774</v>
      </c>
      <c r="O332" s="15" t="str">
        <f t="shared" si="20"/>
        <v>EWSH__Eyewash Station</v>
      </c>
      <c r="Q332" s="8" t="s">
        <v>2557</v>
      </c>
      <c r="R332" s="8" t="s">
        <v>3054</v>
      </c>
      <c r="S332" s="15" t="str">
        <f t="shared" si="21"/>
        <v>E1090.40 Horticultural Equipment</v>
      </c>
    </row>
    <row r="333" spans="1:19" x14ac:dyDescent="0.2">
      <c r="A333" s="14">
        <v>41067</v>
      </c>
      <c r="B333" s="8" t="s">
        <v>677</v>
      </c>
      <c r="C333" s="8" t="s">
        <v>678</v>
      </c>
      <c r="D333" s="8" t="s">
        <v>15</v>
      </c>
      <c r="E333" s="15" t="str">
        <f t="shared" si="19"/>
        <v>41067__UBC.41067-18N__BB - D1 Upper Bear Creek.GRID 18N</v>
      </c>
      <c r="K333" s="8" t="s">
        <v>1764</v>
      </c>
      <c r="L333" s="8" t="s">
        <v>1765</v>
      </c>
      <c r="M333" s="8" t="s">
        <v>1775</v>
      </c>
      <c r="N333" s="8" t="s">
        <v>1776</v>
      </c>
      <c r="O333" s="15" t="str">
        <f t="shared" si="20"/>
        <v>HWGN__Hot Water Generator</v>
      </c>
      <c r="Q333" s="8" t="s">
        <v>2558</v>
      </c>
      <c r="R333" s="8" t="s">
        <v>3055</v>
      </c>
      <c r="S333" s="15" t="str">
        <f t="shared" si="21"/>
        <v>E1090.60 Decontamination Equipment</v>
      </c>
    </row>
    <row r="334" spans="1:19" x14ac:dyDescent="0.2">
      <c r="A334" s="14">
        <v>41069</v>
      </c>
      <c r="B334" s="8" t="s">
        <v>679</v>
      </c>
      <c r="C334" s="8" t="s">
        <v>680</v>
      </c>
      <c r="D334" s="8" t="s">
        <v>22</v>
      </c>
      <c r="E334" s="15" t="str">
        <f t="shared" si="19"/>
        <v>41069__UPS.41069.STOR__UNITED PARCEL SERVICE MENLO BUILDING</v>
      </c>
      <c r="K334" s="8" t="s">
        <v>1764</v>
      </c>
      <c r="L334" s="8" t="s">
        <v>1765</v>
      </c>
      <c r="M334" s="8" t="s">
        <v>1777</v>
      </c>
      <c r="N334" s="8" t="s">
        <v>1778</v>
      </c>
      <c r="O334" s="15" t="str">
        <f t="shared" si="20"/>
        <v>IWRP__Insulation Wrap</v>
      </c>
      <c r="Q334" s="8" t="s">
        <v>2559</v>
      </c>
      <c r="R334" s="8" t="s">
        <v>3056</v>
      </c>
      <c r="S334" s="15" t="str">
        <f t="shared" si="21"/>
        <v>E2010.10 Fixed Art</v>
      </c>
    </row>
    <row r="335" spans="1:19" x14ac:dyDescent="0.2">
      <c r="A335" s="14">
        <v>41072</v>
      </c>
      <c r="B335" s="8" t="s">
        <v>681</v>
      </c>
      <c r="C335" s="8" t="s">
        <v>682</v>
      </c>
      <c r="D335" s="8" t="s">
        <v>22</v>
      </c>
      <c r="E335" s="15" t="str">
        <f t="shared" si="19"/>
        <v>41072__FZ13.41072.WHSE__BANDERA VENTURES COMPOSITE TECHNOLOGY</v>
      </c>
      <c r="K335" s="8" t="s">
        <v>1764</v>
      </c>
      <c r="L335" s="8" t="s">
        <v>1765</v>
      </c>
      <c r="M335" s="8" t="s">
        <v>1779</v>
      </c>
      <c r="N335" s="8" t="s">
        <v>1702</v>
      </c>
      <c r="O335" s="15" t="str">
        <f t="shared" si="20"/>
        <v>MTRW__Water Meter</v>
      </c>
      <c r="Q335" s="8" t="s">
        <v>2560</v>
      </c>
      <c r="R335" s="8" t="s">
        <v>3057</v>
      </c>
      <c r="S335" s="15" t="str">
        <f t="shared" si="21"/>
        <v>E2010.20 Window Treatments</v>
      </c>
    </row>
    <row r="336" spans="1:19" x14ac:dyDescent="0.2">
      <c r="A336" s="14">
        <v>41075</v>
      </c>
      <c r="B336" s="8" t="s">
        <v>683</v>
      </c>
      <c r="C336" s="8" t="s">
        <v>684</v>
      </c>
      <c r="D336" s="8" t="s">
        <v>22</v>
      </c>
      <c r="E336" s="15" t="str">
        <f t="shared" si="19"/>
        <v>41075__FZ14.41075.LOGI.D__GLOBAL LOGISTICS PHASE II BUILDING D</v>
      </c>
      <c r="K336" s="8" t="s">
        <v>1764</v>
      </c>
      <c r="L336" s="8" t="s">
        <v>1765</v>
      </c>
      <c r="M336" s="8" t="s">
        <v>1780</v>
      </c>
      <c r="N336" s="8" t="s">
        <v>1781</v>
      </c>
      <c r="O336" s="15" t="str">
        <f t="shared" si="20"/>
        <v>PWSH__Power Washer</v>
      </c>
      <c r="Q336" s="8" t="s">
        <v>2561</v>
      </c>
      <c r="R336" s="8" t="s">
        <v>3058</v>
      </c>
      <c r="S336" s="15" t="str">
        <f t="shared" si="21"/>
        <v>E2010.30 Casework</v>
      </c>
    </row>
    <row r="337" spans="1:19" x14ac:dyDescent="0.2">
      <c r="A337" s="14">
        <v>41076</v>
      </c>
      <c r="B337" s="8" t="s">
        <v>685</v>
      </c>
      <c r="C337" s="8" t="s">
        <v>686</v>
      </c>
      <c r="D337" s="8" t="s">
        <v>15</v>
      </c>
      <c r="E337" s="15" t="str">
        <f t="shared" si="19"/>
        <v>41076__UBC.41076-17M-24M__BB - D Upper Bear Creek.GRID 17M-24M</v>
      </c>
      <c r="K337" s="8" t="s">
        <v>1764</v>
      </c>
      <c r="L337" s="8" t="s">
        <v>1765</v>
      </c>
      <c r="M337" s="8" t="s">
        <v>1782</v>
      </c>
      <c r="N337" s="8" t="s">
        <v>1783</v>
      </c>
      <c r="O337" s="15" t="str">
        <f t="shared" si="20"/>
        <v>REEL__Hose Reel Assembly</v>
      </c>
      <c r="Q337" s="8" t="s">
        <v>2562</v>
      </c>
      <c r="R337" s="8" t="s">
        <v>3059</v>
      </c>
      <c r="S337" s="15" t="str">
        <f t="shared" si="21"/>
        <v>E2010.70 Fixed Multiple Seating</v>
      </c>
    </row>
    <row r="338" spans="1:19" x14ac:dyDescent="0.2">
      <c r="A338" s="14">
        <v>41078</v>
      </c>
      <c r="B338" s="8" t="s">
        <v>687</v>
      </c>
      <c r="C338" s="8" t="s">
        <v>688</v>
      </c>
      <c r="D338" s="8" t="s">
        <v>22</v>
      </c>
      <c r="E338" s="15" t="str">
        <f t="shared" si="19"/>
        <v>41078__FZ01.41078.WHSE.01__TRAMMELL CROW K MART FOREIGN TRADE ZONE WAREHOUSE</v>
      </c>
      <c r="K338" s="8" t="s">
        <v>1764</v>
      </c>
      <c r="L338" s="8" t="s">
        <v>1765</v>
      </c>
      <c r="M338" s="8" t="s">
        <v>1784</v>
      </c>
      <c r="N338" s="8" t="s">
        <v>1785</v>
      </c>
      <c r="O338" s="15" t="str">
        <f t="shared" si="20"/>
        <v>SHWR__Shower</v>
      </c>
      <c r="Q338" s="8" t="s">
        <v>2563</v>
      </c>
      <c r="R338" s="8" t="s">
        <v>3060</v>
      </c>
      <c r="S338" s="15" t="str">
        <f t="shared" si="21"/>
        <v>E2010.90 Other Fixed Furnishings</v>
      </c>
    </row>
    <row r="339" spans="1:19" x14ac:dyDescent="0.2">
      <c r="A339" s="14">
        <v>41083</v>
      </c>
      <c r="B339" s="8" t="s">
        <v>689</v>
      </c>
      <c r="C339" s="8" t="s">
        <v>690</v>
      </c>
      <c r="D339" s="8" t="s">
        <v>22</v>
      </c>
      <c r="E339" s="15" t="str">
        <f t="shared" si="19"/>
        <v>41083__FZ14.41083.WHSE.01__DFW LOGISTICS WAREHOUSE 1</v>
      </c>
      <c r="K339" s="8" t="s">
        <v>1764</v>
      </c>
      <c r="L339" s="8" t="s">
        <v>1765</v>
      </c>
      <c r="M339" s="8" t="s">
        <v>1786</v>
      </c>
      <c r="N339" s="8" t="s">
        <v>1787</v>
      </c>
      <c r="O339" s="15" t="str">
        <f t="shared" si="20"/>
        <v>SINK__Sink</v>
      </c>
      <c r="Q339" s="8" t="s">
        <v>2564</v>
      </c>
      <c r="R339" s="8" t="s">
        <v>3061</v>
      </c>
      <c r="S339" s="15" t="str">
        <f t="shared" si="21"/>
        <v>E2050.10 Movable Art</v>
      </c>
    </row>
    <row r="340" spans="1:19" x14ac:dyDescent="0.2">
      <c r="A340" s="14">
        <v>41084</v>
      </c>
      <c r="B340" s="8" t="s">
        <v>691</v>
      </c>
      <c r="C340" s="8" t="s">
        <v>692</v>
      </c>
      <c r="D340" s="8" t="s">
        <v>22</v>
      </c>
      <c r="E340" s="15" t="str">
        <f t="shared" si="19"/>
        <v>41084__FZ14.41084.WHSE.02__DFW LOGISTICS WAREHOUSE 2</v>
      </c>
      <c r="K340" s="8" t="s">
        <v>1764</v>
      </c>
      <c r="L340" s="8" t="s">
        <v>1765</v>
      </c>
      <c r="M340" s="8" t="s">
        <v>1788</v>
      </c>
      <c r="N340" s="8" t="s">
        <v>1789</v>
      </c>
      <c r="O340" s="15" t="str">
        <f t="shared" si="20"/>
        <v>SWSH__Step 'n Wash</v>
      </c>
      <c r="Q340" s="8" t="s">
        <v>2565</v>
      </c>
      <c r="R340" s="8" t="s">
        <v>2042</v>
      </c>
      <c r="S340" s="15" t="str">
        <f t="shared" si="21"/>
        <v>E2050.30 Furniture</v>
      </c>
    </row>
    <row r="341" spans="1:19" x14ac:dyDescent="0.2">
      <c r="A341" s="14">
        <v>41085</v>
      </c>
      <c r="B341" s="8" t="s">
        <v>693</v>
      </c>
      <c r="C341" s="8" t="s">
        <v>694</v>
      </c>
      <c r="D341" s="8" t="s">
        <v>22</v>
      </c>
      <c r="E341" s="15" t="str">
        <f t="shared" si="19"/>
        <v>41085__FZ14.41085.LOGI.C__GLOBAL LOGISTICS PHASE II BUILDING C</v>
      </c>
      <c r="K341" s="8" t="s">
        <v>1764</v>
      </c>
      <c r="L341" s="8" t="s">
        <v>1765</v>
      </c>
      <c r="M341" s="8" t="s">
        <v>1790</v>
      </c>
      <c r="N341" s="8" t="s">
        <v>1790</v>
      </c>
      <c r="O341" s="15" t="str">
        <f t="shared" si="20"/>
        <v>TRAP__TRAP</v>
      </c>
      <c r="Q341" s="8" t="s">
        <v>2566</v>
      </c>
      <c r="R341" s="8" t="s">
        <v>3062</v>
      </c>
      <c r="S341" s="15" t="str">
        <f t="shared" si="21"/>
        <v>E2050.40 Accessories</v>
      </c>
    </row>
    <row r="342" spans="1:19" x14ac:dyDescent="0.2">
      <c r="A342" s="14">
        <v>41088</v>
      </c>
      <c r="B342" s="8" t="s">
        <v>695</v>
      </c>
      <c r="C342" s="8" t="s">
        <v>696</v>
      </c>
      <c r="D342" s="8" t="s">
        <v>15</v>
      </c>
      <c r="E342" s="15" t="str">
        <f t="shared" si="19"/>
        <v>41088__UBC.41088-17N-24M__BB - D2 Upper Bear Creek.GRID 17N-24M</v>
      </c>
      <c r="K342" s="8" t="s">
        <v>1764</v>
      </c>
      <c r="L342" s="8" t="s">
        <v>1765</v>
      </c>
      <c r="M342" s="8" t="s">
        <v>1791</v>
      </c>
      <c r="N342" s="8" t="s">
        <v>1792</v>
      </c>
      <c r="O342" s="15" t="str">
        <f t="shared" si="20"/>
        <v>URNL__Urinal</v>
      </c>
      <c r="Q342" s="8" t="s">
        <v>2567</v>
      </c>
      <c r="R342" s="8" t="s">
        <v>3063</v>
      </c>
      <c r="S342" s="15" t="str">
        <f t="shared" si="21"/>
        <v>E2050.60 Movable Multiple Seating</v>
      </c>
    </row>
    <row r="343" spans="1:19" x14ac:dyDescent="0.2">
      <c r="A343" s="14">
        <v>41118</v>
      </c>
      <c r="B343" s="8" t="s">
        <v>697</v>
      </c>
      <c r="C343" s="8" t="s">
        <v>698</v>
      </c>
      <c r="D343" s="8" t="s">
        <v>22</v>
      </c>
      <c r="E343" s="15" t="str">
        <f t="shared" si="19"/>
        <v>41118__COMM.41118.REC__VERIZON PLACE HANDBALL COURTS</v>
      </c>
      <c r="K343" s="8" t="s">
        <v>1764</v>
      </c>
      <c r="L343" s="8" t="s">
        <v>1765</v>
      </c>
      <c r="M343" s="8" t="s">
        <v>1793</v>
      </c>
      <c r="N343" s="8" t="s">
        <v>1794</v>
      </c>
      <c r="O343" s="15" t="str">
        <f t="shared" si="20"/>
        <v>WASH__Wash Assembly</v>
      </c>
      <c r="Q343" s="8" t="s">
        <v>2568</v>
      </c>
      <c r="R343" s="8" t="s">
        <v>3064</v>
      </c>
      <c r="S343" s="15" t="str">
        <f t="shared" si="21"/>
        <v>E2050.90 Other Movable Furnishings</v>
      </c>
    </row>
    <row r="344" spans="1:19" x14ac:dyDescent="0.2">
      <c r="A344" s="14">
        <v>41137</v>
      </c>
      <c r="B344" s="8" t="s">
        <v>699</v>
      </c>
      <c r="C344" s="8" t="s">
        <v>700</v>
      </c>
      <c r="D344" s="8" t="s">
        <v>15</v>
      </c>
      <c r="E344" s="15" t="str">
        <f t="shared" si="19"/>
        <v>41137__AVFF.41137.FUEL.01__AVIATION FUEL FARM (TANK 1)</v>
      </c>
      <c r="K344" s="8" t="s">
        <v>1764</v>
      </c>
      <c r="L344" s="8" t="s">
        <v>1765</v>
      </c>
      <c r="M344" s="8" t="s">
        <v>1795</v>
      </c>
      <c r="N344" s="8" t="s">
        <v>1796</v>
      </c>
      <c r="O344" s="15" t="str">
        <f t="shared" si="20"/>
        <v>WFNT__Water Fountain</v>
      </c>
      <c r="Q344" s="8" t="s">
        <v>2569</v>
      </c>
      <c r="R344" s="8" t="s">
        <v>3065</v>
      </c>
      <c r="S344" s="15" t="str">
        <f t="shared" si="21"/>
        <v>F1010.10 Building Modules</v>
      </c>
    </row>
    <row r="345" spans="1:19" x14ac:dyDescent="0.2">
      <c r="A345" s="14">
        <v>41138</v>
      </c>
      <c r="B345" s="8" t="s">
        <v>701</v>
      </c>
      <c r="C345" s="8" t="s">
        <v>702</v>
      </c>
      <c r="D345" s="8" t="s">
        <v>22</v>
      </c>
      <c r="E345" s="15" t="str">
        <f t="shared" si="19"/>
        <v>41138__ACCW.41138.FRT.D__FREIGHT FORWARDERS - D (KING INTERESTS)</v>
      </c>
      <c r="K345" s="8" t="s">
        <v>1764</v>
      </c>
      <c r="L345" s="8" t="s">
        <v>1765</v>
      </c>
      <c r="M345" s="8" t="s">
        <v>1797</v>
      </c>
      <c r="N345" s="8" t="s">
        <v>1798</v>
      </c>
      <c r="O345" s="15" t="str">
        <f t="shared" si="20"/>
        <v>WTRH__Water Heater</v>
      </c>
      <c r="Q345" s="8" t="s">
        <v>2570</v>
      </c>
      <c r="R345" s="8" t="s">
        <v>3066</v>
      </c>
      <c r="S345" s="15" t="str">
        <f t="shared" si="21"/>
        <v>F1010.50 Manufactured or Fabricated Rooms</v>
      </c>
    </row>
    <row r="346" spans="1:19" x14ac:dyDescent="0.2">
      <c r="A346" s="14">
        <v>41147</v>
      </c>
      <c r="B346" s="8" t="s">
        <v>703</v>
      </c>
      <c r="C346" s="8" t="s">
        <v>704</v>
      </c>
      <c r="D346" s="8" t="s">
        <v>15</v>
      </c>
      <c r="E346" s="15" t="str">
        <f t="shared" si="19"/>
        <v>41147__AVFF41147.FUEL.08__AVIATION FUEL FARM (TANK 8)</v>
      </c>
      <c r="K346" s="8" t="s">
        <v>1799</v>
      </c>
      <c r="L346" s="8" t="s">
        <v>1800</v>
      </c>
      <c r="M346" s="8" t="s">
        <v>1801</v>
      </c>
      <c r="N346" s="8" t="s">
        <v>1802</v>
      </c>
      <c r="O346" s="15" t="str">
        <f t="shared" si="20"/>
        <v>FLCT__Flammable Liquid Containment</v>
      </c>
      <c r="Q346" s="8" t="s">
        <v>2571</v>
      </c>
      <c r="R346" s="8" t="s">
        <v>3067</v>
      </c>
      <c r="S346" s="15" t="str">
        <f t="shared" si="21"/>
        <v>F1010.70 Modular Mezzanines</v>
      </c>
    </row>
    <row r="347" spans="1:19" x14ac:dyDescent="0.2">
      <c r="A347" s="14">
        <v>41148</v>
      </c>
      <c r="B347" s="8" t="s">
        <v>705</v>
      </c>
      <c r="C347" s="8" t="s">
        <v>706</v>
      </c>
      <c r="D347" s="8" t="s">
        <v>22</v>
      </c>
      <c r="E347" s="15" t="str">
        <f t="shared" si="19"/>
        <v>41148__ACCW.41148.FRT.B__FREIGHT FORWARDERS - B (KING INTERESTS)</v>
      </c>
      <c r="K347" s="8" t="s">
        <v>1799</v>
      </c>
      <c r="L347" s="8" t="s">
        <v>1800</v>
      </c>
      <c r="M347" s="8" t="s">
        <v>1803</v>
      </c>
      <c r="N347" s="8" t="s">
        <v>1706</v>
      </c>
      <c r="O347" s="15" t="str">
        <f t="shared" si="20"/>
        <v>NPWR__Non-Potable Water</v>
      </c>
      <c r="Q347" s="8" t="s">
        <v>2572</v>
      </c>
      <c r="R347" s="8" t="s">
        <v>3068</v>
      </c>
      <c r="S347" s="15" t="str">
        <f t="shared" si="21"/>
        <v>F1020.10 Fabric Structures</v>
      </c>
    </row>
    <row r="348" spans="1:19" x14ac:dyDescent="0.2">
      <c r="A348" s="14">
        <v>41159</v>
      </c>
      <c r="B348" s="8" t="s">
        <v>707</v>
      </c>
      <c r="C348" s="8" t="s">
        <v>708</v>
      </c>
      <c r="D348" s="8" t="s">
        <v>22</v>
      </c>
      <c r="E348" s="15" t="str">
        <f t="shared" si="19"/>
        <v>41159__FZ10.41159.FRT.N__TRAMMELL CROW DFW FREIGHT TERMINAL NORTH</v>
      </c>
      <c r="K348" s="8" t="s">
        <v>1799</v>
      </c>
      <c r="L348" s="8" t="s">
        <v>1800</v>
      </c>
      <c r="M348" s="8" t="s">
        <v>1804</v>
      </c>
      <c r="N348" s="8" t="s">
        <v>1805</v>
      </c>
      <c r="O348" s="15" t="str">
        <f t="shared" si="20"/>
        <v>RVOS__Reverse Osmosis Equipment</v>
      </c>
      <c r="Q348" s="8" t="s">
        <v>2573</v>
      </c>
      <c r="R348" s="8" t="s">
        <v>3069</v>
      </c>
      <c r="S348" s="15" t="str">
        <f t="shared" si="21"/>
        <v>F1020.20 Space Frames</v>
      </c>
    </row>
    <row r="349" spans="1:19" x14ac:dyDescent="0.2">
      <c r="A349" s="14">
        <v>41237</v>
      </c>
      <c r="B349" s="8" t="s">
        <v>709</v>
      </c>
      <c r="C349" s="8" t="s">
        <v>710</v>
      </c>
      <c r="D349" s="8" t="s">
        <v>15</v>
      </c>
      <c r="E349" s="15" t="str">
        <f t="shared" si="19"/>
        <v>41237__AVFF.41237.FUEL.02__AVIATION FUEL FARM (TANK 2)</v>
      </c>
      <c r="K349" s="8" t="s">
        <v>1799</v>
      </c>
      <c r="L349" s="8" t="s">
        <v>1800</v>
      </c>
      <c r="M349" s="8" t="s">
        <v>1806</v>
      </c>
      <c r="N349" s="8" t="s">
        <v>1807</v>
      </c>
      <c r="O349" s="15" t="str">
        <f t="shared" si="20"/>
        <v>SLDG__Sludge Disposal</v>
      </c>
      <c r="Q349" s="8" t="s">
        <v>2574</v>
      </c>
      <c r="R349" s="8" t="s">
        <v>3070</v>
      </c>
      <c r="S349" s="15" t="str">
        <f t="shared" si="21"/>
        <v>F1020.30 Geodesic Structures</v>
      </c>
    </row>
    <row r="350" spans="1:19" x14ac:dyDescent="0.2">
      <c r="A350" s="14">
        <v>41238</v>
      </c>
      <c r="B350" s="8" t="s">
        <v>711</v>
      </c>
      <c r="C350" s="8" t="s">
        <v>712</v>
      </c>
      <c r="D350" s="8" t="s">
        <v>22</v>
      </c>
      <c r="E350" s="15" t="str">
        <f t="shared" si="19"/>
        <v>41238__ACCW.41238.FRT.C__FREIGHT FORWARDERS - C (KING INTERESTS)</v>
      </c>
      <c r="K350" s="8" t="s">
        <v>1799</v>
      </c>
      <c r="L350" s="8" t="s">
        <v>1800</v>
      </c>
      <c r="M350" s="8" t="s">
        <v>1808</v>
      </c>
      <c r="N350" s="8" t="s">
        <v>1809</v>
      </c>
      <c r="O350" s="15" t="str">
        <f t="shared" si="20"/>
        <v>WELL__Well Monitoring</v>
      </c>
      <c r="Q350" s="8" t="s">
        <v>2575</v>
      </c>
      <c r="R350" s="8" t="s">
        <v>3071</v>
      </c>
      <c r="S350" s="15" t="str">
        <f t="shared" si="21"/>
        <v>F1020.40 Manufacturer-Engineered Structures</v>
      </c>
    </row>
    <row r="351" spans="1:19" x14ac:dyDescent="0.2">
      <c r="A351" s="14">
        <v>41259</v>
      </c>
      <c r="B351" s="8" t="s">
        <v>713</v>
      </c>
      <c r="C351" s="8" t="s">
        <v>714</v>
      </c>
      <c r="D351" s="8" t="s">
        <v>22</v>
      </c>
      <c r="E351" s="15" t="str">
        <f t="shared" si="19"/>
        <v>41259__FZ10.41259.WHSE__TRAMMELL CROW U.S. INSTRUMENT RENTALS WAREHOUSE</v>
      </c>
      <c r="K351" s="8" t="s">
        <v>1799</v>
      </c>
      <c r="L351" s="8" t="s">
        <v>1800</v>
      </c>
      <c r="M351" s="8" t="s">
        <v>1810</v>
      </c>
      <c r="N351" s="8" t="s">
        <v>1811</v>
      </c>
      <c r="O351" s="15" t="str">
        <f t="shared" si="20"/>
        <v>WTRT__Water Treatment</v>
      </c>
      <c r="Q351" s="8" t="s">
        <v>2576</v>
      </c>
      <c r="R351" s="8" t="s">
        <v>3072</v>
      </c>
      <c r="S351" s="15" t="str">
        <f t="shared" si="21"/>
        <v>F1020.60 Manufactured Canopies</v>
      </c>
    </row>
    <row r="352" spans="1:19" x14ac:dyDescent="0.2">
      <c r="A352" s="14">
        <v>41337</v>
      </c>
      <c r="B352" s="8" t="s">
        <v>715</v>
      </c>
      <c r="C352" s="8" t="s">
        <v>716</v>
      </c>
      <c r="D352" s="8" t="s">
        <v>15</v>
      </c>
      <c r="E352" s="15" t="str">
        <f t="shared" si="19"/>
        <v>41337__AVFF.41337.FUEL.03__AVIATION FUEL FARM (TANK 3)</v>
      </c>
      <c r="K352" s="8" t="s">
        <v>1799</v>
      </c>
      <c r="L352" s="8" t="s">
        <v>1800</v>
      </c>
      <c r="M352" s="8" t="s">
        <v>1812</v>
      </c>
      <c r="N352" s="8" t="s">
        <v>1813</v>
      </c>
      <c r="O352" s="15" t="str">
        <f t="shared" si="20"/>
        <v>WWTR__Wastewater</v>
      </c>
      <c r="Q352" s="8" t="s">
        <v>2577</v>
      </c>
      <c r="R352" s="8" t="s">
        <v>3073</v>
      </c>
      <c r="S352" s="15" t="str">
        <f t="shared" si="21"/>
        <v>F1020.65 Rammed Earth Construction</v>
      </c>
    </row>
    <row r="353" spans="1:19" x14ac:dyDescent="0.2">
      <c r="A353" s="14">
        <v>41437</v>
      </c>
      <c r="B353" s="8" t="s">
        <v>717</v>
      </c>
      <c r="C353" s="8" t="s">
        <v>718</v>
      </c>
      <c r="D353" s="8" t="s">
        <v>15</v>
      </c>
      <c r="E353" s="15" t="str">
        <f t="shared" si="19"/>
        <v>41437__AVFF.41437.FUEL.04__AVIATION FUEL FARM (TANK 4)</v>
      </c>
      <c r="K353" s="8" t="s">
        <v>1166</v>
      </c>
      <c r="L353" s="8" t="s">
        <v>1167</v>
      </c>
      <c r="M353" s="8" t="s">
        <v>1814</v>
      </c>
      <c r="N353" s="8" t="s">
        <v>1815</v>
      </c>
      <c r="O353" s="15" t="str">
        <f t="shared" si="20"/>
        <v>CHLR__Chlorine</v>
      </c>
      <c r="Q353" s="8" t="s">
        <v>2578</v>
      </c>
      <c r="R353" s="8" t="s">
        <v>3074</v>
      </c>
      <c r="S353" s="15" t="str">
        <f t="shared" si="21"/>
        <v>F1020.70 Towers</v>
      </c>
    </row>
    <row r="354" spans="1:19" x14ac:dyDescent="0.2">
      <c r="A354" s="14">
        <v>41537</v>
      </c>
      <c r="B354" s="8" t="s">
        <v>719</v>
      </c>
      <c r="C354" s="8" t="s">
        <v>720</v>
      </c>
      <c r="D354" s="8" t="s">
        <v>15</v>
      </c>
      <c r="E354" s="15" t="str">
        <f t="shared" si="19"/>
        <v>41537__AVFF.41537.FUEL.06__AVIATION FUEL FARM (TANK 5)</v>
      </c>
      <c r="K354" s="8" t="s">
        <v>1166</v>
      </c>
      <c r="L354" s="8" t="s">
        <v>1167</v>
      </c>
      <c r="M354" s="8" t="s">
        <v>1816</v>
      </c>
      <c r="N354" s="8" t="s">
        <v>1817</v>
      </c>
      <c r="O354" s="15" t="str">
        <f t="shared" si="20"/>
        <v>HSV__High Service Vault</v>
      </c>
      <c r="Q354" s="8" t="s">
        <v>2579</v>
      </c>
      <c r="R354" s="8" t="s">
        <v>3075</v>
      </c>
      <c r="S354" s="15" t="str">
        <f t="shared" si="21"/>
        <v>F1030.10 Sound and Vibration Control</v>
      </c>
    </row>
    <row r="355" spans="1:19" x14ac:dyDescent="0.2">
      <c r="A355" s="14">
        <v>41637</v>
      </c>
      <c r="B355" s="8" t="s">
        <v>721</v>
      </c>
      <c r="C355" s="8" t="s">
        <v>722</v>
      </c>
      <c r="D355" s="8" t="s">
        <v>15</v>
      </c>
      <c r="E355" s="15" t="str">
        <f t="shared" si="19"/>
        <v>41637__AVFF.41637.FUEL.05__AVIATION FUEL FARM (TANK 6)</v>
      </c>
      <c r="K355" s="8" t="s">
        <v>1818</v>
      </c>
      <c r="L355" s="8" t="s">
        <v>1819</v>
      </c>
      <c r="M355" s="8" t="s">
        <v>1820</v>
      </c>
      <c r="N355" s="8" t="s">
        <v>1821</v>
      </c>
      <c r="O355" s="15" t="str">
        <f t="shared" si="20"/>
        <v>AGTP__Above Ground Probe</v>
      </c>
      <c r="Q355" s="8" t="s">
        <v>2580</v>
      </c>
      <c r="R355" s="8" t="s">
        <v>3076</v>
      </c>
      <c r="S355" s="15" t="str">
        <f t="shared" si="21"/>
        <v>F1030.30 Seismic Control</v>
      </c>
    </row>
    <row r="356" spans="1:19" x14ac:dyDescent="0.2">
      <c r="A356" s="14">
        <v>42020</v>
      </c>
      <c r="B356" s="8" t="s">
        <v>723</v>
      </c>
      <c r="C356" s="8" t="s">
        <v>724</v>
      </c>
      <c r="D356" s="8" t="s">
        <v>22</v>
      </c>
      <c r="E356" s="15" t="str">
        <f t="shared" si="19"/>
        <v>42020__WHCX.42020.WHSE__AMERICAN AIRLINES MAINTENANCE WAREHOUSE (ORIG BRANIFF)</v>
      </c>
      <c r="K356" s="8" t="s">
        <v>1822</v>
      </c>
      <c r="L356" s="8" t="s">
        <v>1823</v>
      </c>
      <c r="M356" s="8" t="s">
        <v>1824</v>
      </c>
      <c r="N356" s="8" t="s">
        <v>1825</v>
      </c>
      <c r="O356" s="15" t="str">
        <f t="shared" si="20"/>
        <v>EMPL__Employee</v>
      </c>
      <c r="Q356" s="8" t="s">
        <v>2581</v>
      </c>
      <c r="R356" s="8" t="s">
        <v>3077</v>
      </c>
      <c r="S356" s="15" t="str">
        <f t="shared" si="21"/>
        <v>F1030.50 Radiation Protection</v>
      </c>
    </row>
    <row r="357" spans="1:19" x14ac:dyDescent="0.2">
      <c r="A357" s="14">
        <v>42022</v>
      </c>
      <c r="B357" s="8" t="s">
        <v>725</v>
      </c>
      <c r="C357" s="8" t="s">
        <v>726</v>
      </c>
      <c r="D357" s="8" t="s">
        <v>22</v>
      </c>
      <c r="E357" s="15" t="str">
        <f t="shared" si="19"/>
        <v>42022__WHCX.42022.HNGR.03__HANGAR 3 - AMERICAN AIRLINES</v>
      </c>
      <c r="K357" s="8" t="s">
        <v>1826</v>
      </c>
      <c r="L357" s="8" t="s">
        <v>1827</v>
      </c>
      <c r="M357" s="8" t="s">
        <v>1827</v>
      </c>
      <c r="N357" s="8" t="s">
        <v>1828</v>
      </c>
      <c r="O357" s="15" t="str">
        <f t="shared" si="20"/>
        <v>Pretreat__Pretreat Appurtenance</v>
      </c>
      <c r="Q357" s="8" t="s">
        <v>2582</v>
      </c>
      <c r="R357" s="8" t="s">
        <v>3078</v>
      </c>
      <c r="S357" s="15" t="str">
        <f t="shared" si="21"/>
        <v>F1050.10 Pools</v>
      </c>
    </row>
    <row r="358" spans="1:19" x14ac:dyDescent="0.2">
      <c r="A358" s="14">
        <v>42030</v>
      </c>
      <c r="B358" s="8" t="s">
        <v>727</v>
      </c>
      <c r="C358" s="8" t="s">
        <v>728</v>
      </c>
      <c r="D358" s="8" t="s">
        <v>22</v>
      </c>
      <c r="E358" s="15" t="str">
        <f t="shared" si="19"/>
        <v>42030__FZ02.42030.KTCH__BRANIFF AIRWAYS FLIGHT KITCHEN AND COMMISSARY</v>
      </c>
      <c r="K358" s="8" t="s">
        <v>1826</v>
      </c>
      <c r="L358" s="8" t="s">
        <v>1827</v>
      </c>
      <c r="M358" s="8" t="s">
        <v>1829</v>
      </c>
      <c r="N358" s="8" t="s">
        <v>1830</v>
      </c>
      <c r="O358" s="15" t="str">
        <f t="shared" si="20"/>
        <v>PretreatFitting__Pretreat Line Fitting</v>
      </c>
      <c r="Q358" s="8" t="s">
        <v>2583</v>
      </c>
      <c r="R358" s="8" t="s">
        <v>3079</v>
      </c>
      <c r="S358" s="15" t="str">
        <f t="shared" si="21"/>
        <v>F1050.20 Interior Fountains</v>
      </c>
    </row>
    <row r="359" spans="1:19" x14ac:dyDescent="0.2">
      <c r="A359" s="14">
        <v>42031</v>
      </c>
      <c r="B359" s="8" t="s">
        <v>729</v>
      </c>
      <c r="C359" s="8" t="s">
        <v>730</v>
      </c>
      <c r="D359" s="8" t="s">
        <v>22</v>
      </c>
      <c r="E359" s="15" t="str">
        <f t="shared" si="19"/>
        <v>42031__WHCX.42031.HNGR.01__HANGAR 1 - AMERICAN AIRLINES (ORIG BRANIFF)</v>
      </c>
      <c r="K359" s="8" t="s">
        <v>1826</v>
      </c>
      <c r="L359" s="8" t="s">
        <v>1827</v>
      </c>
      <c r="M359" s="8" t="s">
        <v>1831</v>
      </c>
      <c r="N359" s="8" t="s">
        <v>1832</v>
      </c>
      <c r="O359" s="15" t="str">
        <f t="shared" si="20"/>
        <v>PretreatLine__Pretreat Line</v>
      </c>
      <c r="Q359" s="8" t="s">
        <v>2584</v>
      </c>
      <c r="R359" s="8" t="s">
        <v>3080</v>
      </c>
      <c r="S359" s="15" t="str">
        <f t="shared" si="21"/>
        <v>F1050.30 Interior Water Features</v>
      </c>
    </row>
    <row r="360" spans="1:19" x14ac:dyDescent="0.2">
      <c r="A360" s="14">
        <v>42032</v>
      </c>
      <c r="B360" s="8" t="s">
        <v>731</v>
      </c>
      <c r="C360" s="8" t="s">
        <v>732</v>
      </c>
      <c r="D360" s="8" t="s">
        <v>22</v>
      </c>
      <c r="E360" s="15" t="str">
        <f t="shared" si="19"/>
        <v>42032__WHCX.42032.OFFC__AMERICAN AIRLINES MAINTENANCE OFFICE</v>
      </c>
      <c r="K360" s="8" t="s">
        <v>1504</v>
      </c>
      <c r="L360" s="8" t="s">
        <v>1833</v>
      </c>
      <c r="M360" s="8" t="s">
        <v>1834</v>
      </c>
      <c r="N360" s="8" t="s">
        <v>1835</v>
      </c>
      <c r="O360" s="15" t="str">
        <f t="shared" si="20"/>
        <v>BSTR__Booster</v>
      </c>
      <c r="Q360" s="8" t="s">
        <v>2585</v>
      </c>
      <c r="R360" s="8" t="s">
        <v>3081</v>
      </c>
      <c r="S360" s="15" t="str">
        <f t="shared" si="21"/>
        <v>F1050.40 Aquariums</v>
      </c>
    </row>
    <row r="361" spans="1:19" x14ac:dyDescent="0.2">
      <c r="A361" s="14">
        <v>42033</v>
      </c>
      <c r="B361" s="8" t="s">
        <v>733</v>
      </c>
      <c r="C361" s="8" t="s">
        <v>734</v>
      </c>
      <c r="D361" s="8" t="s">
        <v>22</v>
      </c>
      <c r="E361" s="15" t="str">
        <f t="shared" si="19"/>
        <v>42033__WHCX.42033.HNGR.05__HANGAR - AMERICAN EAGLE (ORIG METRO)</v>
      </c>
      <c r="K361" s="8" t="s">
        <v>1504</v>
      </c>
      <c r="L361" s="8" t="s">
        <v>1833</v>
      </c>
      <c r="M361" s="8" t="s">
        <v>1836</v>
      </c>
      <c r="N361" s="8" t="s">
        <v>1837</v>
      </c>
      <c r="O361" s="15" t="str">
        <f t="shared" si="20"/>
        <v>CENT__Centrifugal</v>
      </c>
      <c r="Q361" s="8" t="s">
        <v>2586</v>
      </c>
      <c r="R361" s="8" t="s">
        <v>3082</v>
      </c>
      <c r="S361" s="15" t="str">
        <f t="shared" si="21"/>
        <v>F1050.50 Amusement Park Structures and Equipment</v>
      </c>
    </row>
    <row r="362" spans="1:19" x14ac:dyDescent="0.2">
      <c r="A362" s="14">
        <v>42039</v>
      </c>
      <c r="B362" s="8" t="s">
        <v>735</v>
      </c>
      <c r="C362" s="8" t="s">
        <v>736</v>
      </c>
      <c r="D362" s="8" t="s">
        <v>22</v>
      </c>
      <c r="E362" s="15" t="str">
        <f t="shared" si="19"/>
        <v>42039__B.42039.GLYC.RCOV__DEICING RECOVERY SITE - TERMINAL B NORTH</v>
      </c>
      <c r="K362" s="8" t="s">
        <v>1504</v>
      </c>
      <c r="L362" s="8" t="s">
        <v>1833</v>
      </c>
      <c r="M362" s="8" t="s">
        <v>1838</v>
      </c>
      <c r="N362" s="8" t="s">
        <v>1839</v>
      </c>
      <c r="O362" s="15" t="str">
        <f t="shared" si="20"/>
        <v>CIRC__Circulator</v>
      </c>
      <c r="Q362" s="8" t="s">
        <v>2587</v>
      </c>
      <c r="R362" s="8" t="s">
        <v>3083</v>
      </c>
      <c r="S362" s="15" t="str">
        <f t="shared" si="21"/>
        <v>F1050.60 Ice Rinks</v>
      </c>
    </row>
    <row r="363" spans="1:19" x14ac:dyDescent="0.2">
      <c r="A363" s="14">
        <v>42040</v>
      </c>
      <c r="B363" s="8" t="s">
        <v>737</v>
      </c>
      <c r="C363" s="8" t="s">
        <v>738</v>
      </c>
      <c r="D363" s="8" t="s">
        <v>22</v>
      </c>
      <c r="E363" s="15" t="str">
        <f t="shared" si="19"/>
        <v>42040__FZ02.42040.WHSE__EVERGREEN WAREHOUSE</v>
      </c>
      <c r="K363" s="8" t="s">
        <v>1504</v>
      </c>
      <c r="L363" s="8" t="s">
        <v>1833</v>
      </c>
      <c r="M363" s="8" t="s">
        <v>1840</v>
      </c>
      <c r="N363" s="8" t="s">
        <v>1269</v>
      </c>
      <c r="O363" s="15" t="str">
        <f t="shared" si="20"/>
        <v>COND__Condenser</v>
      </c>
      <c r="Q363" s="8" t="s">
        <v>2588</v>
      </c>
      <c r="R363" s="8" t="s">
        <v>3084</v>
      </c>
      <c r="S363" s="15" t="str">
        <f t="shared" si="21"/>
        <v>F1050.70 Animal Containment</v>
      </c>
    </row>
    <row r="364" spans="1:19" x14ac:dyDescent="0.2">
      <c r="A364" s="14">
        <v>42041</v>
      </c>
      <c r="B364" s="8" t="s">
        <v>739</v>
      </c>
      <c r="C364" s="8" t="s">
        <v>740</v>
      </c>
      <c r="D364" s="8" t="s">
        <v>22</v>
      </c>
      <c r="E364" s="15" t="str">
        <f t="shared" si="19"/>
        <v>42041__FZ02.42041.FRT.01__AMERICAN AIRLINES AIR FREIGHT TERMINAL</v>
      </c>
      <c r="K364" s="8" t="s">
        <v>1504</v>
      </c>
      <c r="L364" s="8" t="s">
        <v>1833</v>
      </c>
      <c r="M364" s="8" t="s">
        <v>1841</v>
      </c>
      <c r="N364" s="8" t="s">
        <v>1842</v>
      </c>
      <c r="O364" s="15" t="str">
        <f t="shared" si="20"/>
        <v>EJCT__Ejector</v>
      </c>
      <c r="Q364" s="8" t="s">
        <v>2589</v>
      </c>
      <c r="R364" s="8" t="s">
        <v>3085</v>
      </c>
      <c r="S364" s="15" t="str">
        <f t="shared" si="21"/>
        <v>F1060.10 Indoor Soccer Boards</v>
      </c>
    </row>
    <row r="365" spans="1:19" x14ac:dyDescent="0.2">
      <c r="A365" s="14">
        <v>42043</v>
      </c>
      <c r="B365" s="8" t="s">
        <v>741</v>
      </c>
      <c r="C365" s="8" t="s">
        <v>742</v>
      </c>
      <c r="D365" s="8" t="s">
        <v>22</v>
      </c>
      <c r="E365" s="15" t="str">
        <f t="shared" si="19"/>
        <v>42043__DPS2.42063.GRDH__AOA GUARD HOUSE - W 19TH ST</v>
      </c>
      <c r="K365" s="8" t="s">
        <v>1504</v>
      </c>
      <c r="L365" s="8" t="s">
        <v>1833</v>
      </c>
      <c r="M365" s="8" t="s">
        <v>1843</v>
      </c>
      <c r="N365" s="8" t="s">
        <v>1844</v>
      </c>
      <c r="O365" s="15" t="str">
        <f t="shared" si="20"/>
        <v>INJC__Injection</v>
      </c>
      <c r="Q365" s="8" t="s">
        <v>2590</v>
      </c>
      <c r="R365" s="8" t="s">
        <v>3086</v>
      </c>
      <c r="S365" s="15" t="str">
        <f t="shared" si="21"/>
        <v>F1060.20 Safety Netting</v>
      </c>
    </row>
    <row r="366" spans="1:19" x14ac:dyDescent="0.2">
      <c r="A366" s="14">
        <v>42051</v>
      </c>
      <c r="B366" s="8" t="s">
        <v>743</v>
      </c>
      <c r="C366" s="8" t="s">
        <v>744</v>
      </c>
      <c r="D366" s="8" t="s">
        <v>22</v>
      </c>
      <c r="E366" s="15" t="str">
        <f t="shared" si="19"/>
        <v>42051__UPS.42051.MNT__TERMINAL LINK BUS MAINTENANCE</v>
      </c>
      <c r="K366" s="8" t="s">
        <v>1504</v>
      </c>
      <c r="L366" s="8" t="s">
        <v>1833</v>
      </c>
      <c r="M366" s="8" t="s">
        <v>1845</v>
      </c>
      <c r="N366" s="8" t="s">
        <v>1846</v>
      </c>
      <c r="O366" s="15" t="str">
        <f t="shared" si="20"/>
        <v>JPMP__Jockey Pump</v>
      </c>
      <c r="Q366" s="8" t="s">
        <v>2591</v>
      </c>
      <c r="R366" s="8" t="s">
        <v>3087</v>
      </c>
      <c r="S366" s="15" t="str">
        <f t="shared" si="21"/>
        <v>F1060.30 Arena Football Boards</v>
      </c>
    </row>
    <row r="367" spans="1:19" x14ac:dyDescent="0.2">
      <c r="A367" s="14">
        <v>42052</v>
      </c>
      <c r="B367" s="8" t="s">
        <v>745</v>
      </c>
      <c r="C367" s="8" t="s">
        <v>746</v>
      </c>
      <c r="D367" s="8" t="s">
        <v>22</v>
      </c>
      <c r="E367" s="15" t="str">
        <f t="shared" si="19"/>
        <v>42052__DPS2.42052.OFFC__DPS STATION 2 (NW)</v>
      </c>
      <c r="K367" s="8" t="s">
        <v>1504</v>
      </c>
      <c r="L367" s="8" t="s">
        <v>1833</v>
      </c>
      <c r="M367" s="8" t="s">
        <v>1847</v>
      </c>
      <c r="N367" s="8" t="s">
        <v>1848</v>
      </c>
      <c r="O367" s="15" t="str">
        <f t="shared" si="20"/>
        <v>MTER__Metering</v>
      </c>
      <c r="Q367" s="8" t="s">
        <v>2592</v>
      </c>
      <c r="R367" s="8" t="s">
        <v>3088</v>
      </c>
      <c r="S367" s="15" t="str">
        <f t="shared" si="21"/>
        <v>F1060.40 Floor Sockets</v>
      </c>
    </row>
    <row r="368" spans="1:19" x14ac:dyDescent="0.2">
      <c r="A368" s="14">
        <v>42061</v>
      </c>
      <c r="B368" s="8" t="s">
        <v>747</v>
      </c>
      <c r="C368" s="8" t="s">
        <v>748</v>
      </c>
      <c r="D368" s="8" t="s">
        <v>22</v>
      </c>
      <c r="E368" s="15" t="str">
        <f t="shared" si="19"/>
        <v>42061__UPS.42061.WHSE.__UNITED PARCEL SERVICE AIR GATEWAY - WAREHOUSE BLDG 1</v>
      </c>
      <c r="K368" s="8" t="s">
        <v>1504</v>
      </c>
      <c r="L368" s="8" t="s">
        <v>1833</v>
      </c>
      <c r="M368" s="8" t="s">
        <v>1849</v>
      </c>
      <c r="N368" s="8" t="s">
        <v>1850</v>
      </c>
      <c r="O368" s="15" t="str">
        <f t="shared" si="20"/>
        <v>OILP__Oil Pump</v>
      </c>
      <c r="Q368" s="8" t="s">
        <v>2593</v>
      </c>
      <c r="R368" s="8" t="s">
        <v>3089</v>
      </c>
      <c r="S368" s="15" t="str">
        <f t="shared" si="21"/>
        <v>F1060.50 Athletic and Recreational Court Walls</v>
      </c>
    </row>
    <row r="369" spans="1:19" x14ac:dyDescent="0.2">
      <c r="A369" s="14">
        <v>42090</v>
      </c>
      <c r="B369" s="8" t="s">
        <v>749</v>
      </c>
      <c r="C369" s="8" t="s">
        <v>750</v>
      </c>
      <c r="D369" s="8" t="s">
        <v>22</v>
      </c>
      <c r="E369" s="15" t="str">
        <f t="shared" si="19"/>
        <v>42090__FZ11.42090.WHSE__AMB BUILDING 1 WAREHOUSE</v>
      </c>
      <c r="K369" s="8" t="s">
        <v>1504</v>
      </c>
      <c r="L369" s="8" t="s">
        <v>1833</v>
      </c>
      <c r="M369" s="8" t="s">
        <v>1851</v>
      </c>
      <c r="N369" s="8" t="s">
        <v>1852</v>
      </c>
      <c r="O369" s="15" t="str">
        <f t="shared" si="20"/>
        <v>PMP.MKUP__Makeup</v>
      </c>
      <c r="Q369" s="8" t="s">
        <v>2594</v>
      </c>
      <c r="R369" s="8" t="s">
        <v>3090</v>
      </c>
      <c r="S369" s="15" t="str">
        <f t="shared" si="21"/>
        <v>F1060.60 Demountable Athletic Surfaces</v>
      </c>
    </row>
    <row r="370" spans="1:19" x14ac:dyDescent="0.2">
      <c r="A370" s="14">
        <v>42092</v>
      </c>
      <c r="B370" s="8" t="s">
        <v>751</v>
      </c>
      <c r="C370" s="8" t="s">
        <v>752</v>
      </c>
      <c r="D370" s="8" t="s">
        <v>22</v>
      </c>
      <c r="E370" s="15" t="str">
        <f t="shared" si="19"/>
        <v>42092__NW.42092.PLZA__FOUNDERS PLAZA NORTHWEST</v>
      </c>
      <c r="K370" s="8" t="s">
        <v>1504</v>
      </c>
      <c r="L370" s="8" t="s">
        <v>1833</v>
      </c>
      <c r="M370" s="8" t="s">
        <v>1853</v>
      </c>
      <c r="N370" s="8" t="s">
        <v>1854</v>
      </c>
      <c r="O370" s="15" t="str">
        <f t="shared" si="20"/>
        <v>STRM__Storm</v>
      </c>
      <c r="Q370" s="8" t="s">
        <v>2595</v>
      </c>
      <c r="R370" s="8" t="s">
        <v>3091</v>
      </c>
      <c r="S370" s="15" t="str">
        <f t="shared" si="21"/>
        <v>F1080.10 Stress Instrumentation</v>
      </c>
    </row>
    <row r="371" spans="1:19" x14ac:dyDescent="0.2">
      <c r="A371" s="14">
        <v>42098</v>
      </c>
      <c r="B371" s="8" t="s">
        <v>753</v>
      </c>
      <c r="C371" s="8" t="s">
        <v>754</v>
      </c>
      <c r="D371" s="8" t="s">
        <v>15</v>
      </c>
      <c r="E371" s="15" t="str">
        <f t="shared" si="19"/>
        <v>42098__GPVC.42098-16T-9B__G - A Grapevine Creek.GRID 16T-9B</v>
      </c>
      <c r="K371" s="8" t="s">
        <v>1504</v>
      </c>
      <c r="L371" s="8" t="s">
        <v>1833</v>
      </c>
      <c r="M371" s="8" t="s">
        <v>1855</v>
      </c>
      <c r="N371" s="8" t="s">
        <v>1856</v>
      </c>
      <c r="O371" s="15" t="str">
        <f t="shared" si="20"/>
        <v>SUBP__Submersible</v>
      </c>
      <c r="Q371" s="8" t="s">
        <v>2596</v>
      </c>
      <c r="R371" s="8" t="s">
        <v>3092</v>
      </c>
      <c r="S371" s="15" t="str">
        <f t="shared" si="21"/>
        <v>F1080.20 Seismic Instrumentation</v>
      </c>
    </row>
    <row r="372" spans="1:19" x14ac:dyDescent="0.2">
      <c r="A372" s="14">
        <v>42163</v>
      </c>
      <c r="B372" s="8" t="s">
        <v>755</v>
      </c>
      <c r="C372" s="8" t="s">
        <v>756</v>
      </c>
      <c r="D372" s="8" t="s">
        <v>22</v>
      </c>
      <c r="E372" s="15" t="str">
        <f t="shared" si="19"/>
        <v>42163__DPS2.42163.STOR__DPS STATION 2 VEHICLE SHED</v>
      </c>
      <c r="K372" s="8" t="s">
        <v>1504</v>
      </c>
      <c r="L372" s="8" t="s">
        <v>1833</v>
      </c>
      <c r="M372" s="8" t="s">
        <v>1857</v>
      </c>
      <c r="N372" s="8" t="s">
        <v>1858</v>
      </c>
      <c r="O372" s="15" t="str">
        <f t="shared" si="20"/>
        <v>SUCT__Suction</v>
      </c>
      <c r="Q372" s="8" t="s">
        <v>2597</v>
      </c>
      <c r="R372" s="8" t="s">
        <v>3093</v>
      </c>
      <c r="S372" s="15" t="str">
        <f t="shared" si="21"/>
        <v>F1080.40 Meteorological Instrumentation</v>
      </c>
    </row>
    <row r="373" spans="1:19" x14ac:dyDescent="0.2">
      <c r="A373" s="14">
        <v>42190</v>
      </c>
      <c r="B373" s="8" t="s">
        <v>757</v>
      </c>
      <c r="C373" s="8" t="s">
        <v>758</v>
      </c>
      <c r="D373" s="8" t="s">
        <v>22</v>
      </c>
      <c r="E373" s="15" t="str">
        <f t="shared" si="19"/>
        <v>42190__FZ11.42190.AREA.01__POTENTIAL SITE - GRUBBS INFINITI</v>
      </c>
      <c r="K373" s="8" t="s">
        <v>1504</v>
      </c>
      <c r="L373" s="8" t="s">
        <v>1833</v>
      </c>
      <c r="M373" s="8" t="s">
        <v>1859</v>
      </c>
      <c r="N373" s="8" t="s">
        <v>1860</v>
      </c>
      <c r="O373" s="15" t="str">
        <f t="shared" si="20"/>
        <v>SUMP__Sump</v>
      </c>
      <c r="Q373" s="8" t="s">
        <v>2598</v>
      </c>
      <c r="R373" s="8" t="s">
        <v>3094</v>
      </c>
      <c r="S373" s="15" t="str">
        <f t="shared" si="21"/>
        <v>F1080.60 Earth Movement Monitoring</v>
      </c>
    </row>
    <row r="374" spans="1:19" x14ac:dyDescent="0.2">
      <c r="A374" s="14">
        <v>42250</v>
      </c>
      <c r="B374" s="8" t="s">
        <v>759</v>
      </c>
      <c r="C374" s="8" t="s">
        <v>760</v>
      </c>
      <c r="D374" s="8" t="s">
        <v>22</v>
      </c>
      <c r="E374" s="15" t="str">
        <f t="shared" si="19"/>
        <v>42250__UPS.42250.WASH__UNITED PARCEL SERVICE AIR GATEWAY - WASH TUNNEL BLDG 4</v>
      </c>
      <c r="K374" s="8" t="s">
        <v>1504</v>
      </c>
      <c r="L374" s="8" t="s">
        <v>1833</v>
      </c>
      <c r="M374" s="8" t="s">
        <v>1861</v>
      </c>
      <c r="N374" s="8" t="s">
        <v>1862</v>
      </c>
      <c r="O374" s="15" t="str">
        <f t="shared" si="20"/>
        <v>VAR__Variable</v>
      </c>
      <c r="Q374" s="8" t="s">
        <v>2599</v>
      </c>
      <c r="R374" s="8" t="s">
        <v>3095</v>
      </c>
      <c r="S374" s="15" t="str">
        <f t="shared" si="21"/>
        <v>F2010.10 Transportation and Disposal of Hazardous Materials</v>
      </c>
    </row>
    <row r="375" spans="1:19" x14ac:dyDescent="0.2">
      <c r="A375" s="14">
        <v>42251</v>
      </c>
      <c r="B375" s="8" t="s">
        <v>761</v>
      </c>
      <c r="C375" s="8" t="s">
        <v>762</v>
      </c>
      <c r="D375" s="8" t="s">
        <v>22</v>
      </c>
      <c r="E375" s="15" t="str">
        <f t="shared" si="19"/>
        <v>42251__UPS.42251.GSE__UNITED PARCEL SERVICE AIR GATEWAY - AUTO AND GSE BLDG 3</v>
      </c>
      <c r="K375" s="8" t="s">
        <v>1504</v>
      </c>
      <c r="L375" s="8" t="s">
        <v>1833</v>
      </c>
      <c r="M375" s="8" t="s">
        <v>1863</v>
      </c>
      <c r="N375" s="8" t="s">
        <v>1864</v>
      </c>
      <c r="O375" s="15" t="str">
        <f t="shared" si="20"/>
        <v>VERT__Vertical</v>
      </c>
      <c r="Q375" s="8" t="s">
        <v>2600</v>
      </c>
      <c r="R375" s="8" t="s">
        <v>3096</v>
      </c>
      <c r="S375" s="15" t="str">
        <f t="shared" si="21"/>
        <v>F2010.20 Asbestos Remediation</v>
      </c>
    </row>
    <row r="376" spans="1:19" x14ac:dyDescent="0.2">
      <c r="A376" s="14">
        <v>42252</v>
      </c>
      <c r="B376" s="8" t="s">
        <v>763</v>
      </c>
      <c r="C376" s="8" t="s">
        <v>764</v>
      </c>
      <c r="D376" s="8" t="s">
        <v>22</v>
      </c>
      <c r="E376" s="15" t="str">
        <f t="shared" si="19"/>
        <v>42252__UPS.42252.OFFC__UNITED PARCEL SERVICE AIR GATEWAY - OFFICE COMPLEX BLDG 2</v>
      </c>
      <c r="K376" s="8" t="s">
        <v>1865</v>
      </c>
      <c r="L376" s="8" t="s">
        <v>1866</v>
      </c>
      <c r="M376" s="8" t="s">
        <v>1867</v>
      </c>
      <c r="N376" s="8" t="s">
        <v>1868</v>
      </c>
      <c r="O376" s="15" t="str">
        <f t="shared" si="20"/>
        <v>FOOD__Food</v>
      </c>
      <c r="Q376" s="8" t="s">
        <v>2601</v>
      </c>
      <c r="R376" s="8" t="s">
        <v>3097</v>
      </c>
      <c r="S376" s="15" t="str">
        <f t="shared" si="21"/>
        <v>F2010.30 Lead Remediation</v>
      </c>
    </row>
    <row r="377" spans="1:19" x14ac:dyDescent="0.2">
      <c r="A377" s="14">
        <v>42363</v>
      </c>
      <c r="B377" s="8" t="s">
        <v>765</v>
      </c>
      <c r="C377" s="8" t="s">
        <v>766</v>
      </c>
      <c r="D377" s="8" t="s">
        <v>22</v>
      </c>
      <c r="E377" s="15" t="str">
        <f t="shared" si="19"/>
        <v>42363__UPS.42363.GLYC.RCOV__DEICING RECOVERY SITE - TAXIWAY C</v>
      </c>
      <c r="K377" s="8" t="s">
        <v>1869</v>
      </c>
      <c r="L377" s="8" t="s">
        <v>1870</v>
      </c>
      <c r="M377" s="8" t="s">
        <v>1871</v>
      </c>
      <c r="N377" s="8" t="s">
        <v>1872</v>
      </c>
      <c r="O377" s="15" t="str">
        <f t="shared" si="20"/>
        <v>AEP__Access Entry Point</v>
      </c>
      <c r="Q377" s="8" t="s">
        <v>2602</v>
      </c>
      <c r="R377" s="8" t="s">
        <v>3098</v>
      </c>
      <c r="S377" s="15" t="str">
        <f t="shared" si="21"/>
        <v>F2010.40 Polychlorinate Biphenyl Remediation</v>
      </c>
    </row>
    <row r="378" spans="1:19" x14ac:dyDescent="0.2">
      <c r="A378" s="14">
        <v>43000</v>
      </c>
      <c r="B378" s="8" t="s">
        <v>767</v>
      </c>
      <c r="C378" s="8" t="s">
        <v>768</v>
      </c>
      <c r="D378" s="8" t="s">
        <v>53</v>
      </c>
      <c r="E378" s="15" t="str">
        <f t="shared" si="19"/>
        <v>43000__B.43000.SLNK.L2.S__TERMINAL B - SKYLINK STATION SOUTH</v>
      </c>
      <c r="K378" s="8" t="s">
        <v>1869</v>
      </c>
      <c r="L378" s="8" t="s">
        <v>1870</v>
      </c>
      <c r="M378" s="8" t="s">
        <v>1873</v>
      </c>
      <c r="N378" s="8" t="s">
        <v>1874</v>
      </c>
      <c r="O378" s="15" t="str">
        <f t="shared" si="20"/>
        <v>AFLD__Airfield</v>
      </c>
      <c r="Q378" s="8" t="s">
        <v>2603</v>
      </c>
      <c r="R378" s="8" t="s">
        <v>3099</v>
      </c>
      <c r="S378" s="15" t="str">
        <f t="shared" si="21"/>
        <v>F2010.50 Mold Remediation</v>
      </c>
    </row>
    <row r="379" spans="1:19" x14ac:dyDescent="0.2">
      <c r="A379" s="14">
        <v>43001</v>
      </c>
      <c r="B379" s="8" t="s">
        <v>769</v>
      </c>
      <c r="C379" s="8" t="s">
        <v>484</v>
      </c>
      <c r="D379" s="8" t="s">
        <v>53</v>
      </c>
      <c r="E379" s="15" t="str">
        <f t="shared" si="19"/>
        <v>43001__B.43001.SEC.A__TERMINAL SECTION A</v>
      </c>
      <c r="K379" s="8" t="s">
        <v>1869</v>
      </c>
      <c r="L379" s="8" t="s">
        <v>1870</v>
      </c>
      <c r="M379" s="8" t="s">
        <v>1875</v>
      </c>
      <c r="N379" s="8" t="s">
        <v>1876</v>
      </c>
      <c r="O379" s="15" t="str">
        <f t="shared" si="20"/>
        <v>APRN__Apron</v>
      </c>
      <c r="Q379" s="8" t="s">
        <v>2604</v>
      </c>
      <c r="R379" s="8" t="s">
        <v>3100</v>
      </c>
      <c r="S379" s="15" t="str">
        <f t="shared" si="21"/>
        <v>F3010.10 Building Demolition</v>
      </c>
    </row>
    <row r="380" spans="1:19" x14ac:dyDescent="0.2">
      <c r="A380" s="14">
        <v>43001</v>
      </c>
      <c r="B380" s="8" t="s">
        <v>770</v>
      </c>
      <c r="C380" s="8" t="s">
        <v>486</v>
      </c>
      <c r="D380" s="8" t="s">
        <v>53</v>
      </c>
      <c r="E380" s="15" t="str">
        <f t="shared" si="19"/>
        <v>43001__B.43001.SEC.B__TERMINAL SECTION B</v>
      </c>
      <c r="K380" s="8" t="s">
        <v>1869</v>
      </c>
      <c r="L380" s="8" t="s">
        <v>1870</v>
      </c>
      <c r="M380" s="8" t="s">
        <v>1877</v>
      </c>
      <c r="N380" s="8" t="s">
        <v>1878</v>
      </c>
      <c r="O380" s="15" t="str">
        <f t="shared" si="20"/>
        <v>ATNR__Attenuator</v>
      </c>
      <c r="Q380" s="8" t="s">
        <v>2605</v>
      </c>
      <c r="R380" s="8" t="s">
        <v>3101</v>
      </c>
      <c r="S380" s="15" t="str">
        <f t="shared" si="21"/>
        <v>F3010.30 Tower Demolition</v>
      </c>
    </row>
    <row r="381" spans="1:19" x14ac:dyDescent="0.2">
      <c r="A381" s="14">
        <v>43001</v>
      </c>
      <c r="B381" s="8" t="s">
        <v>771</v>
      </c>
      <c r="C381" s="8" t="s">
        <v>488</v>
      </c>
      <c r="D381" s="8" t="s">
        <v>53</v>
      </c>
      <c r="E381" s="15" t="str">
        <f t="shared" si="19"/>
        <v>43001__B.43001.SEC.C__TERMINAL SECTION C</v>
      </c>
      <c r="K381" s="8" t="s">
        <v>1869</v>
      </c>
      <c r="L381" s="8" t="s">
        <v>1870</v>
      </c>
      <c r="M381" s="8" t="s">
        <v>1879</v>
      </c>
      <c r="N381" s="8" t="s">
        <v>1880</v>
      </c>
      <c r="O381" s="15" t="str">
        <f t="shared" si="20"/>
        <v>BRDG__Bridge</v>
      </c>
      <c r="Q381" s="8" t="s">
        <v>2606</v>
      </c>
      <c r="R381" s="8" t="s">
        <v>3102</v>
      </c>
      <c r="S381" s="15" t="str">
        <f t="shared" si="21"/>
        <v>F3010.50 Bridge Demolition</v>
      </c>
    </row>
    <row r="382" spans="1:19" x14ac:dyDescent="0.2">
      <c r="A382" s="14">
        <v>43001</v>
      </c>
      <c r="B382" s="8" t="s">
        <v>772</v>
      </c>
      <c r="C382" s="8" t="s">
        <v>773</v>
      </c>
      <c r="D382" s="8" t="s">
        <v>53</v>
      </c>
      <c r="E382" s="15" t="str">
        <f t="shared" si="19"/>
        <v>43001__B.43001.TRMX__TERMINAL B (2W)</v>
      </c>
      <c r="K382" s="8" t="s">
        <v>1869</v>
      </c>
      <c r="L382" s="8" t="s">
        <v>1870</v>
      </c>
      <c r="M382" s="8" t="s">
        <v>1881</v>
      </c>
      <c r="N382" s="8" t="s">
        <v>1882</v>
      </c>
      <c r="O382" s="15" t="str">
        <f t="shared" si="20"/>
        <v>CURB__Curb</v>
      </c>
      <c r="Q382" s="8" t="s">
        <v>2607</v>
      </c>
      <c r="R382" s="8" t="s">
        <v>3103</v>
      </c>
      <c r="S382" s="15" t="str">
        <f t="shared" si="21"/>
        <v>F3010.70 Dam Demolition</v>
      </c>
    </row>
    <row r="383" spans="1:19" x14ac:dyDescent="0.2">
      <c r="A383" s="14">
        <v>43001</v>
      </c>
      <c r="B383" s="8" t="s">
        <v>774</v>
      </c>
      <c r="C383" s="8" t="s">
        <v>775</v>
      </c>
      <c r="D383" s="8" t="s">
        <v>22</v>
      </c>
      <c r="E383" s="15" t="str">
        <f t="shared" si="19"/>
        <v>43001__FZ02.43001.CTWR__FAA DFWB AIR TRAFFIC CONTROL BASE BUILDING (WEST)</v>
      </c>
      <c r="K383" s="8" t="s">
        <v>1869</v>
      </c>
      <c r="L383" s="8" t="s">
        <v>1870</v>
      </c>
      <c r="M383" s="8" t="s">
        <v>1883</v>
      </c>
      <c r="N383" s="8" t="s">
        <v>1884</v>
      </c>
      <c r="O383" s="15" t="str">
        <f t="shared" si="20"/>
        <v>GDRL__Guardrail</v>
      </c>
      <c r="Q383" s="8" t="s">
        <v>2608</v>
      </c>
      <c r="R383" s="8" t="s">
        <v>3104</v>
      </c>
      <c r="S383" s="15" t="str">
        <f t="shared" si="21"/>
        <v>F3030.10 Selective Building Demolition</v>
      </c>
    </row>
    <row r="384" spans="1:19" x14ac:dyDescent="0.2">
      <c r="A384" s="14">
        <v>43002</v>
      </c>
      <c r="B384" s="8" t="s">
        <v>776</v>
      </c>
      <c r="C384" s="8" t="s">
        <v>777</v>
      </c>
      <c r="D384" s="8" t="s">
        <v>22</v>
      </c>
      <c r="E384" s="15" t="str">
        <f t="shared" si="19"/>
        <v>43002__IP1.43002.GRPH.S__GRAPHIC PYLON 2E SOUTH</v>
      </c>
      <c r="K384" s="8" t="s">
        <v>1869</v>
      </c>
      <c r="L384" s="8" t="s">
        <v>1870</v>
      </c>
      <c r="M384" s="8" t="s">
        <v>1885</v>
      </c>
      <c r="N384" s="8" t="s">
        <v>1886</v>
      </c>
      <c r="O384" s="15" t="str">
        <f t="shared" si="20"/>
        <v>PGAR__Parking Garage</v>
      </c>
      <c r="Q384" s="8" t="s">
        <v>2609</v>
      </c>
      <c r="R384" s="8" t="s">
        <v>3105</v>
      </c>
      <c r="S384" s="15" t="str">
        <f t="shared" si="21"/>
        <v>F3030.30 Selective Interior Demolition</v>
      </c>
    </row>
    <row r="385" spans="1:19" x14ac:dyDescent="0.2">
      <c r="A385" s="14">
        <v>43003</v>
      </c>
      <c r="B385" s="8" t="s">
        <v>778</v>
      </c>
      <c r="C385" s="8" t="s">
        <v>779</v>
      </c>
      <c r="D385" s="8" t="s">
        <v>53</v>
      </c>
      <c r="E385" s="15" t="str">
        <f t="shared" si="19"/>
        <v>43003__A.43003.PRKG__TERMINAL A INFIELD PARKING - SURFACE LOT (2E)</v>
      </c>
      <c r="K385" s="8" t="s">
        <v>1869</v>
      </c>
      <c r="L385" s="8" t="s">
        <v>1870</v>
      </c>
      <c r="M385" s="8" t="s">
        <v>1887</v>
      </c>
      <c r="N385" s="8" t="s">
        <v>1887</v>
      </c>
      <c r="O385" s="15" t="str">
        <f t="shared" si="20"/>
        <v>RAMP__RAMP</v>
      </c>
      <c r="Q385" s="8" t="s">
        <v>2610</v>
      </c>
      <c r="R385" s="8" t="s">
        <v>3106</v>
      </c>
      <c r="S385" s="15" t="str">
        <f t="shared" si="21"/>
        <v>F3030.50 Selective Bridge Demolition</v>
      </c>
    </row>
    <row r="386" spans="1:19" x14ac:dyDescent="0.2">
      <c r="A386" s="14">
        <v>43004</v>
      </c>
      <c r="B386" s="8" t="s">
        <v>780</v>
      </c>
      <c r="C386" s="8" t="s">
        <v>484</v>
      </c>
      <c r="D386" s="8" t="s">
        <v>53</v>
      </c>
      <c r="E386" s="15" t="str">
        <f t="shared" si="19"/>
        <v>43004__A.43004.SEC.A__TERMINAL SECTION A</v>
      </c>
      <c r="K386" s="8" t="s">
        <v>1869</v>
      </c>
      <c r="L386" s="8" t="s">
        <v>1870</v>
      </c>
      <c r="M386" s="8" t="s">
        <v>1888</v>
      </c>
      <c r="N386" s="8" t="s">
        <v>1889</v>
      </c>
      <c r="O386" s="15" t="str">
        <f t="shared" si="20"/>
        <v>RDWY__Roadways</v>
      </c>
      <c r="Q386" s="8" t="s">
        <v>2611</v>
      </c>
      <c r="R386" s="8" t="s">
        <v>3107</v>
      </c>
      <c r="S386" s="15" t="str">
        <f t="shared" si="21"/>
        <v>F3030.70 Selective Historic Demolition</v>
      </c>
    </row>
    <row r="387" spans="1:19" x14ac:dyDescent="0.2">
      <c r="A387" s="14">
        <v>43004</v>
      </c>
      <c r="B387" s="8" t="s">
        <v>781</v>
      </c>
      <c r="C387" s="8" t="s">
        <v>486</v>
      </c>
      <c r="D387" s="8" t="s">
        <v>53</v>
      </c>
      <c r="E387" s="15" t="str">
        <f t="shared" si="19"/>
        <v>43004__A.43004.SEC.B__TERMINAL SECTION B</v>
      </c>
      <c r="K387" s="8" t="s">
        <v>1869</v>
      </c>
      <c r="L387" s="8" t="s">
        <v>1870</v>
      </c>
      <c r="M387" s="8" t="s">
        <v>1890</v>
      </c>
      <c r="N387" s="8" t="s">
        <v>1891</v>
      </c>
      <c r="O387" s="15" t="str">
        <f t="shared" si="20"/>
        <v>RUNW__Runway</v>
      </c>
      <c r="Q387" s="8" t="s">
        <v>2612</v>
      </c>
      <c r="R387" s="8" t="s">
        <v>3108</v>
      </c>
      <c r="S387" s="15" t="str">
        <f t="shared" si="21"/>
        <v>F3050.10 Structure Relocation</v>
      </c>
    </row>
    <row r="388" spans="1:19" x14ac:dyDescent="0.2">
      <c r="A388" s="14">
        <v>43004</v>
      </c>
      <c r="B388" s="8" t="s">
        <v>782</v>
      </c>
      <c r="C388" s="8" t="s">
        <v>488</v>
      </c>
      <c r="D388" s="8" t="s">
        <v>53</v>
      </c>
      <c r="E388" s="15" t="str">
        <f t="shared" ref="E388:E451" si="22">CONCATENATE(A388,"__",B388,"__",C388)</f>
        <v>43004__A.43004.SEC.C__TERMINAL SECTION C</v>
      </c>
      <c r="K388" s="8" t="s">
        <v>1869</v>
      </c>
      <c r="L388" s="8" t="s">
        <v>1870</v>
      </c>
      <c r="M388" s="8" t="s">
        <v>1892</v>
      </c>
      <c r="N388" s="8" t="s">
        <v>1893</v>
      </c>
      <c r="O388" s="15" t="str">
        <f t="shared" ref="O388:O451" si="23">CONCATENATE(M388,"__",N388)</f>
        <v>SWLK__Sidewalk</v>
      </c>
      <c r="Q388" s="8" t="s">
        <v>2613</v>
      </c>
      <c r="R388" s="8" t="s">
        <v>3109</v>
      </c>
      <c r="S388" s="15" t="str">
        <f t="shared" ref="S388:S451" si="24">CONCATENATE(Q388," ",R388)</f>
        <v>F3050.30 Structure Raising</v>
      </c>
    </row>
    <row r="389" spans="1:19" x14ac:dyDescent="0.2">
      <c r="A389" s="14">
        <v>43004</v>
      </c>
      <c r="B389" s="8" t="s">
        <v>783</v>
      </c>
      <c r="C389" s="8" t="s">
        <v>784</v>
      </c>
      <c r="D389" s="8" t="s">
        <v>53</v>
      </c>
      <c r="E389" s="15" t="str">
        <f t="shared" si="22"/>
        <v>43004__A.43004.TRMX__TERMINAL A (2E)</v>
      </c>
      <c r="K389" s="8" t="s">
        <v>1869</v>
      </c>
      <c r="L389" s="8" t="s">
        <v>1870</v>
      </c>
      <c r="M389" s="8" t="s">
        <v>1894</v>
      </c>
      <c r="N389" s="8" t="s">
        <v>1895</v>
      </c>
      <c r="O389" s="15" t="str">
        <f t="shared" si="23"/>
        <v>TAXW__Taxiway</v>
      </c>
      <c r="Q389" s="8" t="s">
        <v>2614</v>
      </c>
      <c r="R389" s="8" t="s">
        <v>3110</v>
      </c>
      <c r="S389" s="15" t="str">
        <f t="shared" si="24"/>
        <v>G1010.10 Clearing and Grubbing</v>
      </c>
    </row>
    <row r="390" spans="1:19" x14ac:dyDescent="0.2">
      <c r="A390" s="14">
        <v>43010</v>
      </c>
      <c r="B390" s="8" t="s">
        <v>785</v>
      </c>
      <c r="C390" s="8" t="s">
        <v>786</v>
      </c>
      <c r="D390" s="8" t="s">
        <v>53</v>
      </c>
      <c r="E390" s="15" t="str">
        <f t="shared" si="22"/>
        <v>43010__B.43010.PRKG__TERMINAL B INFIELD PARKING - SURFACE LOT (2W)</v>
      </c>
      <c r="K390" s="8" t="s">
        <v>1896</v>
      </c>
      <c r="L390" s="8" t="s">
        <v>1897</v>
      </c>
      <c r="M390" s="8" t="s">
        <v>1898</v>
      </c>
      <c r="N390" s="8" t="s">
        <v>1899</v>
      </c>
      <c r="O390" s="15" t="str">
        <f t="shared" si="23"/>
        <v>BKFL__Backflow</v>
      </c>
      <c r="Q390" s="8" t="s">
        <v>2615</v>
      </c>
      <c r="R390" s="8" t="s">
        <v>3111</v>
      </c>
      <c r="S390" s="15" t="str">
        <f t="shared" si="24"/>
        <v>G1010.30 Tree and Shrub Removal and Trimming</v>
      </c>
    </row>
    <row r="391" spans="1:19" x14ac:dyDescent="0.2">
      <c r="A391" s="14">
        <v>43011</v>
      </c>
      <c r="B391" s="8" t="s">
        <v>787</v>
      </c>
      <c r="C391" s="8" t="s">
        <v>788</v>
      </c>
      <c r="D391" s="8" t="s">
        <v>53</v>
      </c>
      <c r="E391" s="15" t="str">
        <f t="shared" si="22"/>
        <v>43011__B.43011.TUNL.B__PEDESTRIAN TUNNEL - TERMINAL B SEC B (2W+B)</v>
      </c>
      <c r="K391" s="8" t="s">
        <v>1896</v>
      </c>
      <c r="L391" s="8" t="s">
        <v>1897</v>
      </c>
      <c r="M391" s="8" t="s">
        <v>1900</v>
      </c>
      <c r="N391" s="8" t="s">
        <v>1326</v>
      </c>
      <c r="O391" s="15" t="str">
        <f t="shared" si="23"/>
        <v>CBNT__Cabinet</v>
      </c>
      <c r="Q391" s="8" t="s">
        <v>2616</v>
      </c>
      <c r="R391" s="8" t="s">
        <v>3112</v>
      </c>
      <c r="S391" s="15" t="str">
        <f t="shared" si="24"/>
        <v>G1010.50 Earth Stripping and Stockpiling</v>
      </c>
    </row>
    <row r="392" spans="1:19" x14ac:dyDescent="0.2">
      <c r="A392" s="14">
        <v>43012</v>
      </c>
      <c r="B392" s="8" t="s">
        <v>789</v>
      </c>
      <c r="C392" s="8" t="s">
        <v>790</v>
      </c>
      <c r="D392" s="8" t="s">
        <v>53</v>
      </c>
      <c r="E392" s="15" t="str">
        <f t="shared" si="22"/>
        <v>43012__B.43012.GRDH.N__AOA GUARD HOUSE - TERMINAL B NORTH</v>
      </c>
      <c r="K392" s="8" t="s">
        <v>1901</v>
      </c>
      <c r="L392" s="8" t="s">
        <v>1902</v>
      </c>
      <c r="M392" s="8" t="s">
        <v>1902</v>
      </c>
      <c r="N392" s="8" t="s">
        <v>1903</v>
      </c>
      <c r="O392" s="15" t="str">
        <f t="shared" si="23"/>
        <v>ReclaimedWater__Reclaimed Water Appurtenance</v>
      </c>
      <c r="Q392" s="8" t="s">
        <v>2617</v>
      </c>
      <c r="R392" s="8" t="s">
        <v>3113</v>
      </c>
      <c r="S392" s="15" t="str">
        <f t="shared" si="24"/>
        <v>G1020.10 Utility Demolition</v>
      </c>
    </row>
    <row r="393" spans="1:19" x14ac:dyDescent="0.2">
      <c r="A393" s="14">
        <v>43014</v>
      </c>
      <c r="B393" s="8" t="s">
        <v>791</v>
      </c>
      <c r="C393" s="8" t="s">
        <v>792</v>
      </c>
      <c r="D393" s="8" t="s">
        <v>53</v>
      </c>
      <c r="E393" s="15" t="str">
        <f t="shared" si="22"/>
        <v>43014__A.43014.BRDG.B__PEDESTRIAN BRIDGE - TERMINAL A SEC B (2E+B)</v>
      </c>
      <c r="K393" s="8" t="s">
        <v>1901</v>
      </c>
      <c r="L393" s="8" t="s">
        <v>1902</v>
      </c>
      <c r="M393" s="8" t="s">
        <v>1904</v>
      </c>
      <c r="N393" s="8" t="s">
        <v>1905</v>
      </c>
      <c r="O393" s="15" t="str">
        <f t="shared" si="23"/>
        <v>ReclaimedWaterFitting__Reclaimed Water Fitting</v>
      </c>
      <c r="Q393" s="8" t="s">
        <v>2618</v>
      </c>
      <c r="R393" s="8" t="s">
        <v>3114</v>
      </c>
      <c r="S393" s="15" t="str">
        <f t="shared" si="24"/>
        <v>G1020.30 Infrastructure Demolition</v>
      </c>
    </row>
    <row r="394" spans="1:19" x14ac:dyDescent="0.2">
      <c r="A394" s="14">
        <v>43020</v>
      </c>
      <c r="B394" s="8" t="s">
        <v>793</v>
      </c>
      <c r="C394" s="8" t="s">
        <v>794</v>
      </c>
      <c r="D394" s="8" t="s">
        <v>53</v>
      </c>
      <c r="E394" s="15" t="str">
        <f t="shared" si="22"/>
        <v>43020__B.43020.SLNK.L2.N__TERMINAL B - SKYLINK STATION NORTH</v>
      </c>
      <c r="K394" s="8" t="s">
        <v>1901</v>
      </c>
      <c r="L394" s="8" t="s">
        <v>1902</v>
      </c>
      <c r="M394" s="8" t="s">
        <v>1906</v>
      </c>
      <c r="N394" s="8" t="s">
        <v>1907</v>
      </c>
      <c r="O394" s="15" t="str">
        <f t="shared" si="23"/>
        <v>ReclaimedWaterLine__Reclaimed Water Line</v>
      </c>
      <c r="Q394" s="8" t="s">
        <v>2619</v>
      </c>
      <c r="R394" s="8" t="s">
        <v>3115</v>
      </c>
      <c r="S394" s="15" t="str">
        <f t="shared" si="24"/>
        <v>G1020.50 Selective Site Demolition</v>
      </c>
    </row>
    <row r="395" spans="1:19" x14ac:dyDescent="0.2">
      <c r="A395" s="14">
        <v>43022</v>
      </c>
      <c r="B395" s="8" t="s">
        <v>795</v>
      </c>
      <c r="C395" s="8" t="s">
        <v>796</v>
      </c>
      <c r="D395" s="8" t="s">
        <v>22</v>
      </c>
      <c r="E395" s="15" t="str">
        <f t="shared" si="22"/>
        <v>43022__IP1.43022.GRPH.N__GRAPHIC PYLON 2E NORTH</v>
      </c>
      <c r="K395" s="8" t="s">
        <v>1908</v>
      </c>
      <c r="L395" s="8" t="s">
        <v>1909</v>
      </c>
      <c r="M395" s="8" t="s">
        <v>1910</v>
      </c>
      <c r="N395" s="8" t="s">
        <v>1911</v>
      </c>
      <c r="O395" s="15" t="str">
        <f t="shared" si="23"/>
        <v>GOLF__Golf</v>
      </c>
      <c r="Q395" s="8" t="s">
        <v>2620</v>
      </c>
      <c r="R395" s="8" t="s">
        <v>3116</v>
      </c>
      <c r="S395" s="15" t="str">
        <f t="shared" si="24"/>
        <v>G1030.10 Utility Relocation Includes - Relocation of utility systems</v>
      </c>
    </row>
    <row r="396" spans="1:19" x14ac:dyDescent="0.2">
      <c r="A396" s="14">
        <v>43023</v>
      </c>
      <c r="B396" s="8" t="s">
        <v>797</v>
      </c>
      <c r="C396" s="8" t="s">
        <v>798</v>
      </c>
      <c r="D396" s="8" t="s">
        <v>53</v>
      </c>
      <c r="E396" s="15" t="str">
        <f t="shared" si="22"/>
        <v>43023__A.43023.GRDH.N__AOA GUARD HOUSE - TERMINAL A NORTH</v>
      </c>
      <c r="K396" s="8" t="s">
        <v>1908</v>
      </c>
      <c r="L396" s="8" t="s">
        <v>1909</v>
      </c>
      <c r="M396" s="8" t="s">
        <v>1912</v>
      </c>
      <c r="N396" s="8" t="s">
        <v>1913</v>
      </c>
      <c r="O396" s="15" t="str">
        <f t="shared" si="23"/>
        <v>HBCT__Handball Court</v>
      </c>
      <c r="Q396" s="8" t="s">
        <v>2621</v>
      </c>
      <c r="R396" s="8" t="s">
        <v>3117</v>
      </c>
      <c r="S396" s="15" t="str">
        <f t="shared" si="24"/>
        <v>G1050.10 Physical Decontamination</v>
      </c>
    </row>
    <row r="397" spans="1:19" x14ac:dyDescent="0.2">
      <c r="A397" s="14">
        <v>43024</v>
      </c>
      <c r="B397" s="8" t="s">
        <v>799</v>
      </c>
      <c r="C397" s="8" t="s">
        <v>800</v>
      </c>
      <c r="D397" s="8" t="s">
        <v>53</v>
      </c>
      <c r="E397" s="15" t="str">
        <f t="shared" si="22"/>
        <v>43024__A.43024.SLNK.L2.N__TERMINAL A - SKYLINK STATION NORTH</v>
      </c>
      <c r="K397" s="8" t="s">
        <v>1914</v>
      </c>
      <c r="L397" s="8" t="s">
        <v>1915</v>
      </c>
      <c r="M397" s="8" t="s">
        <v>1916</v>
      </c>
      <c r="N397" s="8" t="s">
        <v>1917</v>
      </c>
      <c r="O397" s="15" t="str">
        <f t="shared" si="23"/>
        <v>CLST__Closet</v>
      </c>
      <c r="Q397" s="8" t="s">
        <v>2622</v>
      </c>
      <c r="R397" s="8" t="s">
        <v>3118</v>
      </c>
      <c r="S397" s="15" t="str">
        <f t="shared" si="24"/>
        <v>G1050.15 Chemical Decontamination</v>
      </c>
    </row>
    <row r="398" spans="1:19" x14ac:dyDescent="0.2">
      <c r="A398" s="14">
        <v>43035</v>
      </c>
      <c r="B398" s="8" t="s">
        <v>801</v>
      </c>
      <c r="C398" s="8" t="s">
        <v>802</v>
      </c>
      <c r="D398" s="8" t="s">
        <v>22</v>
      </c>
      <c r="E398" s="15" t="str">
        <f t="shared" si="22"/>
        <v>43035__NE.A.43035.AFLV.NE__AIRFIELD LIGHTING VAULT - NORTHEAST</v>
      </c>
      <c r="K398" s="8" t="s">
        <v>1914</v>
      </c>
      <c r="L398" s="8" t="s">
        <v>1915</v>
      </c>
      <c r="M398" s="8" t="s">
        <v>1918</v>
      </c>
      <c r="N398" s="8" t="s">
        <v>1919</v>
      </c>
      <c r="O398" s="15" t="str">
        <f t="shared" si="23"/>
        <v>CMPT__Computer</v>
      </c>
      <c r="Q398" s="8" t="s">
        <v>2623</v>
      </c>
      <c r="R398" s="8" t="s">
        <v>3119</v>
      </c>
      <c r="S398" s="15" t="str">
        <f t="shared" si="24"/>
        <v>G1050.20 Thermal Decontamination</v>
      </c>
    </row>
    <row r="399" spans="1:19" x14ac:dyDescent="0.2">
      <c r="A399" s="14">
        <v>43050</v>
      </c>
      <c r="B399" s="8" t="s">
        <v>803</v>
      </c>
      <c r="C399" s="8" t="s">
        <v>804</v>
      </c>
      <c r="D399" s="8" t="s">
        <v>22</v>
      </c>
      <c r="E399" s="15" t="str">
        <f t="shared" si="22"/>
        <v>43050__1WPK.43050.PRKG__1W EMPLOYEE PARKING - SECTIONS ABC - SURFACE LOT</v>
      </c>
      <c r="K399" s="8" t="s">
        <v>1914</v>
      </c>
      <c r="L399" s="8" t="s">
        <v>1915</v>
      </c>
      <c r="M399" s="8" t="s">
        <v>1920</v>
      </c>
      <c r="N399" s="8" t="s">
        <v>1921</v>
      </c>
      <c r="O399" s="15" t="str">
        <f t="shared" si="23"/>
        <v>CNC__Concourse</v>
      </c>
      <c r="Q399" s="8" t="s">
        <v>2624</v>
      </c>
      <c r="R399" s="8" t="s">
        <v>3120</v>
      </c>
      <c r="S399" s="15" t="str">
        <f t="shared" si="24"/>
        <v>G1050.25 Biological Decontamination</v>
      </c>
    </row>
    <row r="400" spans="1:19" x14ac:dyDescent="0.2">
      <c r="A400" s="14">
        <v>43051</v>
      </c>
      <c r="B400" s="8" t="s">
        <v>805</v>
      </c>
      <c r="C400" s="8" t="s">
        <v>806</v>
      </c>
      <c r="D400" s="8" t="s">
        <v>22</v>
      </c>
      <c r="E400" s="15" t="str">
        <f t="shared" si="22"/>
        <v>43051__1WPK.43051.PRKG__1W PUBLIC PARKING - SECTIONS ABCD - SURFACE LOT</v>
      </c>
      <c r="K400" s="8" t="s">
        <v>1914</v>
      </c>
      <c r="L400" s="8" t="s">
        <v>1915</v>
      </c>
      <c r="M400" s="8" t="s">
        <v>1922</v>
      </c>
      <c r="N400" s="8" t="s">
        <v>1923</v>
      </c>
      <c r="O400" s="15" t="str">
        <f t="shared" si="23"/>
        <v>CONF__Conference</v>
      </c>
      <c r="Q400" s="8" t="s">
        <v>2625</v>
      </c>
      <c r="R400" s="8" t="s">
        <v>3121</v>
      </c>
      <c r="S400" s="15" t="str">
        <f t="shared" si="24"/>
        <v>G1050.30 Remediation Soil Stabilization</v>
      </c>
    </row>
    <row r="401" spans="1:19" x14ac:dyDescent="0.2">
      <c r="A401" s="14">
        <v>43052</v>
      </c>
      <c r="B401" s="8" t="s">
        <v>807</v>
      </c>
      <c r="C401" s="8" t="s">
        <v>808</v>
      </c>
      <c r="D401" s="8" t="s">
        <v>22</v>
      </c>
      <c r="E401" s="15" t="str">
        <f t="shared" si="22"/>
        <v>43052__SLNK.43052.MNT__AIRPORT SKYLINK MAINTENANCE AND STORAGE FACILITY</v>
      </c>
      <c r="K401" s="8" t="s">
        <v>1914</v>
      </c>
      <c r="L401" s="8" t="s">
        <v>1915</v>
      </c>
      <c r="M401" s="8" t="s">
        <v>1024</v>
      </c>
      <c r="N401" s="8" t="s">
        <v>1025</v>
      </c>
      <c r="O401" s="15" t="str">
        <f t="shared" si="23"/>
        <v>CONT.RM__Control</v>
      </c>
      <c r="Q401" s="8" t="s">
        <v>2626</v>
      </c>
      <c r="R401" s="8" t="s">
        <v>3122</v>
      </c>
      <c r="S401" s="15" t="str">
        <f t="shared" si="24"/>
        <v>G1050.40 Site Containment</v>
      </c>
    </row>
    <row r="402" spans="1:19" x14ac:dyDescent="0.2">
      <c r="A402" s="14">
        <v>43060</v>
      </c>
      <c r="B402" s="8" t="s">
        <v>809</v>
      </c>
      <c r="C402" s="8" t="s">
        <v>810</v>
      </c>
      <c r="D402" s="8" t="s">
        <v>22</v>
      </c>
      <c r="E402" s="15" t="str">
        <f t="shared" si="22"/>
        <v>43060__1WPK.43060.ATRN__AIRTRANS STATION 1W-N</v>
      </c>
      <c r="K402" s="8" t="s">
        <v>1914</v>
      </c>
      <c r="L402" s="8" t="s">
        <v>1915</v>
      </c>
      <c r="M402" s="8" t="s">
        <v>1924</v>
      </c>
      <c r="N402" s="8" t="s">
        <v>1925</v>
      </c>
      <c r="O402" s="15" t="str">
        <f t="shared" si="23"/>
        <v>DETN__Detention</v>
      </c>
      <c r="Q402" s="8" t="s">
        <v>2627</v>
      </c>
      <c r="R402" s="8" t="s">
        <v>3123</v>
      </c>
      <c r="S402" s="15" t="str">
        <f t="shared" si="24"/>
        <v>G1050.45 Sinkhole Remediation</v>
      </c>
    </row>
    <row r="403" spans="1:19" x14ac:dyDescent="0.2">
      <c r="A403" s="14">
        <v>43063</v>
      </c>
      <c r="B403" s="8" t="s">
        <v>811</v>
      </c>
      <c r="C403" s="8" t="s">
        <v>812</v>
      </c>
      <c r="D403" s="8" t="s">
        <v>22</v>
      </c>
      <c r="E403" s="15" t="str">
        <f t="shared" si="22"/>
        <v>43063__CRGO.43063.MAIL__AMERICAN AIRLINES AIR MAIL FACILITY (1E)</v>
      </c>
      <c r="K403" s="8" t="s">
        <v>1914</v>
      </c>
      <c r="L403" s="8" t="s">
        <v>1915</v>
      </c>
      <c r="M403" s="8" t="s">
        <v>1030</v>
      </c>
      <c r="N403" s="8" t="s">
        <v>1031</v>
      </c>
      <c r="O403" s="15" t="str">
        <f t="shared" si="23"/>
        <v>EQPT__Equipment</v>
      </c>
      <c r="Q403" s="8" t="s">
        <v>2628</v>
      </c>
      <c r="R403" s="8" t="s">
        <v>3124</v>
      </c>
      <c r="S403" s="15" t="str">
        <f t="shared" si="24"/>
        <v>G1050.50 Hazardous Waste Drum Handling</v>
      </c>
    </row>
    <row r="404" spans="1:19" x14ac:dyDescent="0.2">
      <c r="A404" s="14">
        <v>43064</v>
      </c>
      <c r="B404" s="8" t="s">
        <v>813</v>
      </c>
      <c r="C404" s="8" t="s">
        <v>814</v>
      </c>
      <c r="D404" s="8" t="s">
        <v>22</v>
      </c>
      <c r="E404" s="15" t="str">
        <f t="shared" si="22"/>
        <v>43064__CAVI.43064.OFFC__CORPORATE AVIATION (1E)</v>
      </c>
      <c r="K404" s="8" t="s">
        <v>1914</v>
      </c>
      <c r="L404" s="8" t="s">
        <v>1915</v>
      </c>
      <c r="M404" s="8" t="s">
        <v>1926</v>
      </c>
      <c r="N404" s="8" t="s">
        <v>1927</v>
      </c>
      <c r="O404" s="15" t="str">
        <f t="shared" si="23"/>
        <v>FITN__Fitness</v>
      </c>
      <c r="Q404" s="8" t="s">
        <v>2629</v>
      </c>
      <c r="R404" s="8" t="s">
        <v>3125</v>
      </c>
      <c r="S404" s="15" t="str">
        <f t="shared" si="24"/>
        <v>G1050.60 Contaminated Site Material Removal</v>
      </c>
    </row>
    <row r="405" spans="1:19" x14ac:dyDescent="0.2">
      <c r="A405" s="14">
        <v>43073</v>
      </c>
      <c r="B405" s="8" t="s">
        <v>815</v>
      </c>
      <c r="C405" s="8" t="s">
        <v>816</v>
      </c>
      <c r="D405" s="8" t="s">
        <v>22</v>
      </c>
      <c r="E405" s="15" t="str">
        <f t="shared" si="22"/>
        <v>43073__CRGO.43073.OFFC__AMERICAN AIRLINES AIR GARGO FACILITY (1E)</v>
      </c>
      <c r="K405" s="8" t="s">
        <v>1914</v>
      </c>
      <c r="L405" s="8" t="s">
        <v>1915</v>
      </c>
      <c r="M405" s="8" t="s">
        <v>1928</v>
      </c>
      <c r="N405" s="8" t="s">
        <v>1929</v>
      </c>
      <c r="O405" s="15" t="str">
        <f t="shared" si="23"/>
        <v>LBBY__Lobby</v>
      </c>
      <c r="Q405" s="8" t="s">
        <v>2630</v>
      </c>
      <c r="R405" s="8" t="s">
        <v>3126</v>
      </c>
      <c r="S405" s="15" t="str">
        <f t="shared" si="24"/>
        <v>G1050.80 Water Remediation</v>
      </c>
    </row>
    <row r="406" spans="1:19" x14ac:dyDescent="0.2">
      <c r="A406" s="14">
        <v>43084</v>
      </c>
      <c r="B406" s="8" t="s">
        <v>817</v>
      </c>
      <c r="C406" s="8" t="s">
        <v>818</v>
      </c>
      <c r="D406" s="8" t="s">
        <v>22</v>
      </c>
      <c r="E406" s="15" t="str">
        <f t="shared" si="22"/>
        <v>43084__CRGO.43084.SHOP__AMERICAN AIRLINES TRUCK MAINTENANCE FACILITY (1E)</v>
      </c>
      <c r="K406" s="8" t="s">
        <v>1914</v>
      </c>
      <c r="L406" s="8" t="s">
        <v>1915</v>
      </c>
      <c r="M406" s="8" t="s">
        <v>1930</v>
      </c>
      <c r="N406" s="8" t="s">
        <v>1931</v>
      </c>
      <c r="O406" s="15" t="str">
        <f t="shared" si="23"/>
        <v>LCKR__Locker</v>
      </c>
      <c r="Q406" s="8" t="s">
        <v>2631</v>
      </c>
      <c r="R406" s="8" t="s">
        <v>3127</v>
      </c>
      <c r="S406" s="15" t="str">
        <f t="shared" si="24"/>
        <v>G1070.10 Grading</v>
      </c>
    </row>
    <row r="407" spans="1:19" x14ac:dyDescent="0.2">
      <c r="A407" s="14">
        <v>43086</v>
      </c>
      <c r="B407" s="8" t="s">
        <v>819</v>
      </c>
      <c r="C407" s="8" t="s">
        <v>820</v>
      </c>
      <c r="D407" s="8" t="s">
        <v>22</v>
      </c>
      <c r="E407" s="15" t="str">
        <f t="shared" si="22"/>
        <v>43086__NE.43086.GLYC.RCOV__DEICING RECOVERY SITE - NE HOLD PAD</v>
      </c>
      <c r="K407" s="8" t="s">
        <v>1914</v>
      </c>
      <c r="L407" s="8" t="s">
        <v>1915</v>
      </c>
      <c r="M407" s="8" t="s">
        <v>1932</v>
      </c>
      <c r="N407" s="8" t="s">
        <v>1933</v>
      </c>
      <c r="O407" s="15" t="str">
        <f t="shared" si="23"/>
        <v>MAIL__Mail</v>
      </c>
      <c r="Q407" s="8" t="s">
        <v>2632</v>
      </c>
      <c r="R407" s="8" t="s">
        <v>3128</v>
      </c>
      <c r="S407" s="15" t="str">
        <f t="shared" si="24"/>
        <v>G1070.20 Excavation and Fill</v>
      </c>
    </row>
    <row r="408" spans="1:19" x14ac:dyDescent="0.2">
      <c r="A408" s="14">
        <v>43094</v>
      </c>
      <c r="B408" s="8" t="s">
        <v>821</v>
      </c>
      <c r="C408" s="8" t="s">
        <v>822</v>
      </c>
      <c r="D408" s="8" t="s">
        <v>53</v>
      </c>
      <c r="E408" s="15" t="str">
        <f t="shared" si="22"/>
        <v>43094__A.43094.SLNK.L2.S__TERMINAL A - SKYLINK STATION SOUTH</v>
      </c>
      <c r="K408" s="8" t="s">
        <v>1914</v>
      </c>
      <c r="L408" s="8" t="s">
        <v>1915</v>
      </c>
      <c r="M408" s="8" t="s">
        <v>1934</v>
      </c>
      <c r="N408" s="8" t="s">
        <v>1935</v>
      </c>
      <c r="O408" s="15" t="str">
        <f t="shared" si="23"/>
        <v>MDIA__Media</v>
      </c>
      <c r="Q408" s="8" t="s">
        <v>2633</v>
      </c>
      <c r="R408" s="8" t="s">
        <v>3129</v>
      </c>
      <c r="S408" s="15" t="str">
        <f t="shared" si="24"/>
        <v>G1070.30 Embankments</v>
      </c>
    </row>
    <row r="409" spans="1:19" x14ac:dyDescent="0.2">
      <c r="A409" s="14">
        <v>43104</v>
      </c>
      <c r="B409" s="8" t="s">
        <v>823</v>
      </c>
      <c r="C409" s="8" t="s">
        <v>824</v>
      </c>
      <c r="D409" s="8" t="s">
        <v>53</v>
      </c>
      <c r="E409" s="15" t="str">
        <f t="shared" si="22"/>
        <v>43104__A.43104.BRDG.C__PEDESTRIAN BRIDGE - TERMINAL A SEC C (2E+C)</v>
      </c>
      <c r="K409" s="8" t="s">
        <v>1914</v>
      </c>
      <c r="L409" s="8" t="s">
        <v>1915</v>
      </c>
      <c r="M409" s="8" t="s">
        <v>1936</v>
      </c>
      <c r="N409" s="8" t="s">
        <v>1937</v>
      </c>
      <c r="O409" s="15" t="str">
        <f t="shared" si="23"/>
        <v>MEDI__Medical</v>
      </c>
      <c r="Q409" s="8" t="s">
        <v>2634</v>
      </c>
      <c r="R409" s="8" t="s">
        <v>3130</v>
      </c>
      <c r="S409" s="15" t="str">
        <f t="shared" si="24"/>
        <v>G1070.35 Erosion and Sedimentation Controls</v>
      </c>
    </row>
    <row r="410" spans="1:19" x14ac:dyDescent="0.2">
      <c r="A410" s="14">
        <v>43110</v>
      </c>
      <c r="B410" s="8" t="s">
        <v>825</v>
      </c>
      <c r="C410" s="8" t="s">
        <v>826</v>
      </c>
      <c r="D410" s="8" t="s">
        <v>53</v>
      </c>
      <c r="E410" s="15" t="str">
        <f t="shared" si="22"/>
        <v>43110__B.43110.PRKG.A__TERMINAL B SEC A PARKING GARAGE (2W+A)</v>
      </c>
      <c r="K410" s="8" t="s">
        <v>1914</v>
      </c>
      <c r="L410" s="8" t="s">
        <v>1915</v>
      </c>
      <c r="M410" s="8" t="s">
        <v>1048</v>
      </c>
      <c r="N410" s="8" t="s">
        <v>1049</v>
      </c>
      <c r="O410" s="15" t="str">
        <f t="shared" si="23"/>
        <v>OFFC__Office</v>
      </c>
      <c r="Q410" s="8" t="s">
        <v>2635</v>
      </c>
      <c r="R410" s="8" t="s">
        <v>3131</v>
      </c>
      <c r="S410" s="15" t="str">
        <f t="shared" si="24"/>
        <v>G1070.40 Soil Stabilization</v>
      </c>
    </row>
    <row r="411" spans="1:19" x14ac:dyDescent="0.2">
      <c r="A411" s="14">
        <v>43122</v>
      </c>
      <c r="B411" s="8" t="s">
        <v>827</v>
      </c>
      <c r="C411" s="8" t="s">
        <v>828</v>
      </c>
      <c r="D411" s="8" t="s">
        <v>22</v>
      </c>
      <c r="E411" s="15" t="str">
        <f t="shared" si="22"/>
        <v>43122__IP1.43122.DART__DART TERMINAL A STATION</v>
      </c>
      <c r="K411" s="8" t="s">
        <v>1914</v>
      </c>
      <c r="L411" s="8" t="s">
        <v>1915</v>
      </c>
      <c r="M411" s="8" t="s">
        <v>1938</v>
      </c>
      <c r="N411" s="8" t="s">
        <v>1939</v>
      </c>
      <c r="O411" s="15" t="str">
        <f t="shared" si="23"/>
        <v>RECP__Reception</v>
      </c>
      <c r="Q411" s="8" t="s">
        <v>2636</v>
      </c>
      <c r="R411" s="8" t="s">
        <v>3132</v>
      </c>
      <c r="S411" s="15" t="str">
        <f t="shared" si="24"/>
        <v>G1070.45 Rock Stabilization</v>
      </c>
    </row>
    <row r="412" spans="1:19" x14ac:dyDescent="0.2">
      <c r="A412" s="14">
        <v>43152</v>
      </c>
      <c r="B412" s="8" t="s">
        <v>829</v>
      </c>
      <c r="C412" s="8" t="s">
        <v>830</v>
      </c>
      <c r="D412" s="8" t="s">
        <v>22</v>
      </c>
      <c r="E412" s="15" t="str">
        <f t="shared" si="22"/>
        <v>43152__SLNK.43152.WASH__AIRPORT SKYLINK WASH BAY (MSF)</v>
      </c>
      <c r="K412" s="8" t="s">
        <v>1914</v>
      </c>
      <c r="L412" s="8" t="s">
        <v>1915</v>
      </c>
      <c r="M412" s="8" t="s">
        <v>1058</v>
      </c>
      <c r="N412" s="8" t="s">
        <v>1059</v>
      </c>
      <c r="O412" s="15" t="str">
        <f t="shared" si="23"/>
        <v>STOR__Storage</v>
      </c>
      <c r="Q412" s="8" t="s">
        <v>2637</v>
      </c>
      <c r="R412" s="8" t="s">
        <v>3133</v>
      </c>
      <c r="S412" s="15" t="str">
        <f t="shared" si="24"/>
        <v>G1070.50 Soil Reinforcement</v>
      </c>
    </row>
    <row r="413" spans="1:19" x14ac:dyDescent="0.2">
      <c r="A413" s="14">
        <v>43161</v>
      </c>
      <c r="B413" s="8" t="s">
        <v>831</v>
      </c>
      <c r="C413" s="8" t="s">
        <v>832</v>
      </c>
      <c r="D413" s="8" t="s">
        <v>22</v>
      </c>
      <c r="E413" s="15" t="str">
        <f t="shared" si="22"/>
        <v>43161__1WPK.43161.PBTH__PARKING BOOTH - EXPRESS NORTH PARKING (1W)</v>
      </c>
      <c r="K413" s="8" t="s">
        <v>1914</v>
      </c>
      <c r="L413" s="8" t="s">
        <v>1915</v>
      </c>
      <c r="M413" s="8" t="s">
        <v>1062</v>
      </c>
      <c r="N413" s="8" t="s">
        <v>1063</v>
      </c>
      <c r="O413" s="15" t="str">
        <f t="shared" si="23"/>
        <v>VLT__Vault</v>
      </c>
      <c r="Q413" s="8" t="s">
        <v>2638</v>
      </c>
      <c r="R413" s="8" t="s">
        <v>3134</v>
      </c>
      <c r="S413" s="15" t="str">
        <f t="shared" si="24"/>
        <v>G1070.55 Slope Protection</v>
      </c>
    </row>
    <row r="414" spans="1:19" x14ac:dyDescent="0.2">
      <c r="A414" s="14">
        <v>43174</v>
      </c>
      <c r="B414" s="8" t="s">
        <v>833</v>
      </c>
      <c r="C414" s="8" t="s">
        <v>834</v>
      </c>
      <c r="D414" s="8" t="s">
        <v>22</v>
      </c>
      <c r="E414" s="15" t="str">
        <f t="shared" si="22"/>
        <v>43174__CRGO.43174.GSE__AMERICAN AIRLINES GSE (ORIG AIR CARGO) (1E)</v>
      </c>
      <c r="K414" s="8" t="s">
        <v>1054</v>
      </c>
      <c r="L414" s="8" t="s">
        <v>1055</v>
      </c>
      <c r="M414" s="8" t="s">
        <v>1036</v>
      </c>
      <c r="N414" s="8" t="s">
        <v>1940</v>
      </c>
      <c r="O414" s="15" t="str">
        <f t="shared" si="23"/>
        <v>FMLY__Family</v>
      </c>
      <c r="Q414" s="8" t="s">
        <v>2639</v>
      </c>
      <c r="R414" s="8" t="s">
        <v>3135</v>
      </c>
      <c r="S414" s="15" t="str">
        <f t="shared" si="24"/>
        <v>G1070.60 Gabions</v>
      </c>
    </row>
    <row r="415" spans="1:19" x14ac:dyDescent="0.2">
      <c r="A415" s="14">
        <v>43203</v>
      </c>
      <c r="B415" s="8" t="s">
        <v>835</v>
      </c>
      <c r="C415" s="8" t="s">
        <v>836</v>
      </c>
      <c r="D415" s="8" t="s">
        <v>53</v>
      </c>
      <c r="E415" s="15" t="str">
        <f t="shared" si="22"/>
        <v>43203__A.43203.PRKG.B__TERMINAL A SEC B PARKING GARAGE (2E+B)</v>
      </c>
      <c r="K415" s="8" t="s">
        <v>1054</v>
      </c>
      <c r="L415" s="8" t="s">
        <v>1055</v>
      </c>
      <c r="M415" s="8" t="s">
        <v>1042</v>
      </c>
      <c r="N415" s="8" t="s">
        <v>1941</v>
      </c>
      <c r="O415" s="15" t="str">
        <f t="shared" si="23"/>
        <v>MEN__Men</v>
      </c>
      <c r="Q415" s="8" t="s">
        <v>2640</v>
      </c>
      <c r="R415" s="8" t="s">
        <v>3136</v>
      </c>
      <c r="S415" s="15" t="str">
        <f t="shared" si="24"/>
        <v>G1070.65 Riprap</v>
      </c>
    </row>
    <row r="416" spans="1:19" x14ac:dyDescent="0.2">
      <c r="A416" s="14">
        <v>43210</v>
      </c>
      <c r="B416" s="8" t="s">
        <v>837</v>
      </c>
      <c r="C416" s="8" t="s">
        <v>838</v>
      </c>
      <c r="D416" s="8" t="s">
        <v>53</v>
      </c>
      <c r="E416" s="15" t="str">
        <f t="shared" si="22"/>
        <v>43210__B.43210.PRKG.B__TERMINAL B SEC B PARKING GARAGE (2W+B)</v>
      </c>
      <c r="K416" s="8" t="s">
        <v>1054</v>
      </c>
      <c r="L416" s="8" t="s">
        <v>1055</v>
      </c>
      <c r="M416" s="8" t="s">
        <v>1044</v>
      </c>
      <c r="N416" s="8" t="s">
        <v>1942</v>
      </c>
      <c r="O416" s="15" t="str">
        <f t="shared" si="23"/>
        <v>MENL__Men's Locker Room</v>
      </c>
      <c r="Q416" s="8" t="s">
        <v>2641</v>
      </c>
      <c r="R416" s="8" t="s">
        <v>3137</v>
      </c>
      <c r="S416" s="15" t="str">
        <f t="shared" si="24"/>
        <v>G1070.70 Wetlands</v>
      </c>
    </row>
    <row r="417" spans="1:19" x14ac:dyDescent="0.2">
      <c r="A417" s="14">
        <v>43235</v>
      </c>
      <c r="B417" s="8" t="s">
        <v>839</v>
      </c>
      <c r="C417" s="8" t="s">
        <v>840</v>
      </c>
      <c r="D417" s="8" t="s">
        <v>22</v>
      </c>
      <c r="E417" s="15" t="str">
        <f t="shared" si="22"/>
        <v>43235__A.33095.GLYC.RCOV.N__DEICING RECOVERY SITE - TAXIWAY Z</v>
      </c>
      <c r="K417" s="8" t="s">
        <v>1054</v>
      </c>
      <c r="L417" s="8" t="s">
        <v>1055</v>
      </c>
      <c r="M417" s="8" t="s">
        <v>1943</v>
      </c>
      <c r="N417" s="8" t="s">
        <v>1944</v>
      </c>
      <c r="O417" s="15" t="str">
        <f t="shared" si="23"/>
        <v>UNIX__Unisex</v>
      </c>
      <c r="Q417" s="8" t="s">
        <v>2642</v>
      </c>
      <c r="R417" s="8" t="s">
        <v>3138</v>
      </c>
      <c r="S417" s="15" t="str">
        <f t="shared" si="24"/>
        <v>G1070.80 Earth Dams</v>
      </c>
    </row>
    <row r="418" spans="1:19" x14ac:dyDescent="0.2">
      <c r="A418" s="14">
        <v>43252</v>
      </c>
      <c r="B418" s="8" t="s">
        <v>841</v>
      </c>
      <c r="C418" s="8" t="s">
        <v>842</v>
      </c>
      <c r="D418" s="8" t="s">
        <v>22</v>
      </c>
      <c r="E418" s="15" t="str">
        <f t="shared" si="22"/>
        <v>43252__SLNK.43252.DOCK__AIRPORT SKYLINK CLEANING DOCK (MSF)</v>
      </c>
      <c r="K418" s="8" t="s">
        <v>1054</v>
      </c>
      <c r="L418" s="8" t="s">
        <v>1055</v>
      </c>
      <c r="M418" s="8" t="s">
        <v>1064</v>
      </c>
      <c r="N418" s="8" t="s">
        <v>1945</v>
      </c>
      <c r="O418" s="15" t="str">
        <f t="shared" si="23"/>
        <v>WMN__Women</v>
      </c>
      <c r="Q418" s="8" t="s">
        <v>2643</v>
      </c>
      <c r="R418" s="8" t="s">
        <v>3139</v>
      </c>
      <c r="S418" s="15" t="str">
        <f t="shared" si="24"/>
        <v>G1070.90 Site Soil Treatment</v>
      </c>
    </row>
    <row r="419" spans="1:19" x14ac:dyDescent="0.2">
      <c r="A419" s="14">
        <v>43303</v>
      </c>
      <c r="B419" s="8" t="s">
        <v>843</v>
      </c>
      <c r="C419" s="8" t="s">
        <v>844</v>
      </c>
      <c r="D419" s="8" t="s">
        <v>53</v>
      </c>
      <c r="E419" s="15" t="str">
        <f t="shared" si="22"/>
        <v>43303__A.43303.PRKG.C__TERMINAL A SEC C PARKING GARAGE (2E+C)</v>
      </c>
      <c r="K419" s="8" t="s">
        <v>1054</v>
      </c>
      <c r="L419" s="8" t="s">
        <v>1055</v>
      </c>
      <c r="M419" s="8" t="s">
        <v>1066</v>
      </c>
      <c r="N419" s="8" t="s">
        <v>1946</v>
      </c>
      <c r="O419" s="15" t="str">
        <f t="shared" si="23"/>
        <v>WMNL__Women's Locker Room</v>
      </c>
      <c r="Q419" s="8" t="s">
        <v>2644</v>
      </c>
      <c r="R419" s="8" t="s">
        <v>3140</v>
      </c>
      <c r="S419" s="15" t="str">
        <f t="shared" si="24"/>
        <v>G2010.10 Roadway Pavement</v>
      </c>
    </row>
    <row r="420" spans="1:19" x14ac:dyDescent="0.2">
      <c r="A420" s="14">
        <v>43310</v>
      </c>
      <c r="B420" s="8" t="s">
        <v>845</v>
      </c>
      <c r="C420" s="8" t="s">
        <v>846</v>
      </c>
      <c r="D420" s="8" t="s">
        <v>53</v>
      </c>
      <c r="E420" s="15" t="str">
        <f t="shared" si="22"/>
        <v>43310__B.43310.PRKG.C__TERMINAL B SEC C PARKING GARAGE (2W+C)</v>
      </c>
      <c r="K420" s="8" t="s">
        <v>1947</v>
      </c>
      <c r="L420" s="8" t="s">
        <v>1948</v>
      </c>
      <c r="M420" s="8" t="s">
        <v>1949</v>
      </c>
      <c r="N420" s="8" t="s">
        <v>1950</v>
      </c>
      <c r="O420" s="15" t="str">
        <f t="shared" si="23"/>
        <v>CHNC__Channelized</v>
      </c>
      <c r="Q420" s="8" t="s">
        <v>2645</v>
      </c>
      <c r="R420" s="8" t="s">
        <v>3141</v>
      </c>
      <c r="S420" s="15" t="str">
        <f t="shared" si="24"/>
        <v>G2010.20 Roadway Curbs and Gutters</v>
      </c>
    </row>
    <row r="421" spans="1:19" x14ac:dyDescent="0.2">
      <c r="A421" s="14">
        <v>44036</v>
      </c>
      <c r="B421" s="8" t="s">
        <v>847</v>
      </c>
      <c r="C421" s="8" t="s">
        <v>848</v>
      </c>
      <c r="D421" s="8" t="s">
        <v>15</v>
      </c>
      <c r="E421" s="15" t="str">
        <f t="shared" si="22"/>
        <v>44036__HCKC.44036-20EE-19EE__H - A1 Hackberry Creek.GRID 20EE-19EE</v>
      </c>
      <c r="K421" s="8" t="s">
        <v>1947</v>
      </c>
      <c r="L421" s="8" t="s">
        <v>1948</v>
      </c>
      <c r="M421" s="8" t="s">
        <v>1951</v>
      </c>
      <c r="N421" s="8" t="s">
        <v>1952</v>
      </c>
      <c r="O421" s="15" t="str">
        <f t="shared" si="23"/>
        <v>CHNI__Channel - iterated</v>
      </c>
      <c r="Q421" s="8" t="s">
        <v>2646</v>
      </c>
      <c r="R421" s="8" t="s">
        <v>3142</v>
      </c>
      <c r="S421" s="15" t="str">
        <f t="shared" si="24"/>
        <v>G2010.40 Roadway Appurtenances</v>
      </c>
    </row>
    <row r="422" spans="1:19" x14ac:dyDescent="0.2">
      <c r="A422" s="14">
        <v>44054</v>
      </c>
      <c r="B422" s="8" t="s">
        <v>849</v>
      </c>
      <c r="C422" s="8" t="s">
        <v>850</v>
      </c>
      <c r="D422" s="8" t="s">
        <v>22</v>
      </c>
      <c r="E422" s="15" t="str">
        <f t="shared" si="22"/>
        <v xml:space="preserve">44054__DPS3.44054.OFFC__DPS FIRE STATION 3 </v>
      </c>
      <c r="K422" s="8" t="s">
        <v>1947</v>
      </c>
      <c r="L422" s="8" t="s">
        <v>1948</v>
      </c>
      <c r="M422" s="8" t="s">
        <v>1953</v>
      </c>
      <c r="N422" s="8" t="s">
        <v>1954</v>
      </c>
      <c r="O422" s="15" t="str">
        <f t="shared" si="23"/>
        <v>CHNN__Natural Channel</v>
      </c>
      <c r="Q422" s="8" t="s">
        <v>2647</v>
      </c>
      <c r="R422" s="8" t="s">
        <v>3143</v>
      </c>
      <c r="S422" s="15" t="str">
        <f t="shared" si="24"/>
        <v>G2010.70 Roadway Lighting</v>
      </c>
    </row>
    <row r="423" spans="1:19" x14ac:dyDescent="0.2">
      <c r="A423" s="14">
        <v>44065</v>
      </c>
      <c r="B423" s="8" t="s">
        <v>851</v>
      </c>
      <c r="C423" s="8" t="s">
        <v>852</v>
      </c>
      <c r="D423" s="8" t="s">
        <v>22</v>
      </c>
      <c r="E423" s="15" t="str">
        <f t="shared" si="22"/>
        <v>44065__ACCE.44065.FRT.D__AIR CARGO FACILITY - EAST (ORIG AVIA)</v>
      </c>
      <c r="K423" s="8" t="s">
        <v>1947</v>
      </c>
      <c r="L423" s="8" t="s">
        <v>1948</v>
      </c>
      <c r="M423" s="8" t="s">
        <v>1955</v>
      </c>
      <c r="N423" s="8" t="s">
        <v>1956</v>
      </c>
      <c r="O423" s="15" t="str">
        <f t="shared" si="23"/>
        <v>CHNR__Rock Channel</v>
      </c>
      <c r="Q423" s="8" t="s">
        <v>2648</v>
      </c>
      <c r="R423" s="8" t="s">
        <v>3144</v>
      </c>
      <c r="S423" s="15" t="str">
        <f t="shared" si="24"/>
        <v>G2010.80 Vehicle Fare Collection</v>
      </c>
    </row>
    <row r="424" spans="1:19" x14ac:dyDescent="0.2">
      <c r="A424" s="14">
        <v>44073</v>
      </c>
      <c r="B424" s="8" t="s">
        <v>853</v>
      </c>
      <c r="C424" s="8" t="s">
        <v>854</v>
      </c>
      <c r="D424" s="8" t="s">
        <v>22</v>
      </c>
      <c r="E424" s="15" t="str">
        <f t="shared" si="22"/>
        <v>44073__ACCE.44073.FRT.C__AIR CARGO FACILITY - EAST (ORIG FLYING TIGERS)</v>
      </c>
      <c r="K424" s="8" t="s">
        <v>1947</v>
      </c>
      <c r="L424" s="8" t="s">
        <v>1948</v>
      </c>
      <c r="M424" s="8" t="s">
        <v>1957</v>
      </c>
      <c r="N424" s="8" t="s">
        <v>1958</v>
      </c>
      <c r="O424" s="15" t="str">
        <f t="shared" si="23"/>
        <v>SDRN.RDWY__Roadway</v>
      </c>
      <c r="Q424" s="8" t="s">
        <v>2649</v>
      </c>
      <c r="R424" s="8" t="s">
        <v>3145</v>
      </c>
      <c r="S424" s="15" t="str">
        <f t="shared" si="24"/>
        <v>G2020.10 Parking Lot Pavement</v>
      </c>
    </row>
    <row r="425" spans="1:19" x14ac:dyDescent="0.2">
      <c r="A425" s="14">
        <v>44074</v>
      </c>
      <c r="B425" s="8" t="s">
        <v>855</v>
      </c>
      <c r="C425" s="8" t="s">
        <v>856</v>
      </c>
      <c r="D425" s="8" t="s">
        <v>22</v>
      </c>
      <c r="E425" s="15" t="str">
        <f t="shared" si="22"/>
        <v>44074__ACCE.44074.MNT.FAA__FAA MAINTENANCE BUILDING</v>
      </c>
      <c r="K425" s="8" t="s">
        <v>1947</v>
      </c>
      <c r="L425" s="8" t="s">
        <v>1948</v>
      </c>
      <c r="M425" s="8" t="s">
        <v>1959</v>
      </c>
      <c r="N425" s="8" t="s">
        <v>1960</v>
      </c>
      <c r="O425" s="15" t="str">
        <f t="shared" si="23"/>
        <v>SPTR__Separator</v>
      </c>
      <c r="Q425" s="8" t="s">
        <v>2650</v>
      </c>
      <c r="R425" s="8" t="s">
        <v>3146</v>
      </c>
      <c r="S425" s="15" t="str">
        <f t="shared" si="24"/>
        <v>G2020.20 Parking Lot Curbs and Gutters</v>
      </c>
    </row>
    <row r="426" spans="1:19" x14ac:dyDescent="0.2">
      <c r="A426" s="14">
        <v>44075</v>
      </c>
      <c r="B426" s="8" t="s">
        <v>857</v>
      </c>
      <c r="C426" s="8" t="s">
        <v>858</v>
      </c>
      <c r="D426" s="8" t="s">
        <v>22</v>
      </c>
      <c r="E426" s="15" t="str">
        <f t="shared" si="22"/>
        <v>44075__NE.44075.COMM.02.E__FAA COMMUNICATIONS ANTENNA - 2 EAST</v>
      </c>
      <c r="K426" s="8" t="s">
        <v>1129</v>
      </c>
      <c r="L426" s="8" t="s">
        <v>1130</v>
      </c>
      <c r="M426" s="8" t="s">
        <v>1961</v>
      </c>
      <c r="N426" s="8" t="s">
        <v>1962</v>
      </c>
      <c r="O426" s="15" t="str">
        <f t="shared" si="23"/>
        <v>AACS__Automated Access Control Panel</v>
      </c>
      <c r="Q426" s="8" t="s">
        <v>2651</v>
      </c>
      <c r="R426" s="8" t="s">
        <v>3147</v>
      </c>
      <c r="S426" s="15" t="str">
        <f t="shared" si="24"/>
        <v>G2020.40 Parking Lot Appurtenances</v>
      </c>
    </row>
    <row r="427" spans="1:19" x14ac:dyDescent="0.2">
      <c r="A427" s="14">
        <v>44080</v>
      </c>
      <c r="B427" s="8" t="s">
        <v>859</v>
      </c>
      <c r="C427" s="8" t="s">
        <v>860</v>
      </c>
      <c r="D427" s="8" t="s">
        <v>15</v>
      </c>
      <c r="E427" s="15" t="str">
        <f t="shared" si="22"/>
        <v>44080__HCKC.44080-17BB-22KK__H - A Hackberry Creek.GRID 17BB-22KK</v>
      </c>
      <c r="K427" s="8" t="s">
        <v>1129</v>
      </c>
      <c r="L427" s="8" t="s">
        <v>1130</v>
      </c>
      <c r="M427" s="8" t="s">
        <v>1963</v>
      </c>
      <c r="N427" s="8" t="s">
        <v>1964</v>
      </c>
      <c r="O427" s="15" t="str">
        <f t="shared" si="23"/>
        <v>AFNC__AOA Fence</v>
      </c>
      <c r="Q427" s="8" t="s">
        <v>2652</v>
      </c>
      <c r="R427" s="8" t="s">
        <v>3148</v>
      </c>
      <c r="S427" s="15" t="str">
        <f t="shared" si="24"/>
        <v>G2020.70 Parking Lot Lighting</v>
      </c>
    </row>
    <row r="428" spans="1:19" x14ac:dyDescent="0.2">
      <c r="A428" s="14">
        <v>44082</v>
      </c>
      <c r="B428" s="8" t="s">
        <v>861</v>
      </c>
      <c r="C428" s="8" t="s">
        <v>862</v>
      </c>
      <c r="D428" s="8" t="s">
        <v>22</v>
      </c>
      <c r="E428" s="15" t="str">
        <f t="shared" si="22"/>
        <v>44082__ACCE.44082.FRT.B__AIR CARGO FACILITY - EAST (ORIG EDGAR HILL)</v>
      </c>
      <c r="K428" s="8" t="s">
        <v>1129</v>
      </c>
      <c r="L428" s="8" t="s">
        <v>1130</v>
      </c>
      <c r="M428" s="8" t="s">
        <v>1965</v>
      </c>
      <c r="N428" s="8" t="s">
        <v>1966</v>
      </c>
      <c r="O428" s="15" t="str">
        <f t="shared" si="23"/>
        <v>BARR__Barrier</v>
      </c>
      <c r="Q428" s="8" t="s">
        <v>2653</v>
      </c>
      <c r="R428" s="8" t="s">
        <v>3149</v>
      </c>
      <c r="S428" s="15" t="str">
        <f t="shared" si="24"/>
        <v>G2020.80 Exterior Parking Control Equipment</v>
      </c>
    </row>
    <row r="429" spans="1:19" x14ac:dyDescent="0.2">
      <c r="A429" s="14">
        <v>44083</v>
      </c>
      <c r="B429" s="8" t="s">
        <v>863</v>
      </c>
      <c r="C429" s="8" t="s">
        <v>864</v>
      </c>
      <c r="D429" s="8" t="s">
        <v>22</v>
      </c>
      <c r="E429" s="15" t="str">
        <f t="shared" si="22"/>
        <v>44083__NE.44083.COMM.01.E__FAA COMMUNICATIONS ANTENNA - 1 EAST</v>
      </c>
      <c r="K429" s="8" t="s">
        <v>1129</v>
      </c>
      <c r="L429" s="8" t="s">
        <v>1130</v>
      </c>
      <c r="M429" s="8" t="s">
        <v>1967</v>
      </c>
      <c r="N429" s="8" t="s">
        <v>1968</v>
      </c>
      <c r="O429" s="15" t="str">
        <f t="shared" si="23"/>
        <v>BOLL__Bollards</v>
      </c>
      <c r="Q429" s="8" t="s">
        <v>2654</v>
      </c>
      <c r="R429" s="8" t="s">
        <v>3150</v>
      </c>
      <c r="S429" s="15" t="str">
        <f t="shared" si="24"/>
        <v>G2030.10 Pedestrian Pavement</v>
      </c>
    </row>
    <row r="430" spans="1:19" x14ac:dyDescent="0.2">
      <c r="A430" s="14">
        <v>44084</v>
      </c>
      <c r="B430" s="8" t="s">
        <v>865</v>
      </c>
      <c r="C430" s="8" t="s">
        <v>866</v>
      </c>
      <c r="D430" s="8" t="s">
        <v>22</v>
      </c>
      <c r="E430" s="15" t="str">
        <f t="shared" si="22"/>
        <v>44084__FZ07.44084.WHSE__KING WAREHOUSE</v>
      </c>
      <c r="K430" s="8" t="s">
        <v>1129</v>
      </c>
      <c r="L430" s="8" t="s">
        <v>1130</v>
      </c>
      <c r="M430" s="8" t="s">
        <v>1969</v>
      </c>
      <c r="N430" s="8" t="s">
        <v>1970</v>
      </c>
      <c r="O430" s="15" t="str">
        <f t="shared" si="23"/>
        <v>CBAR__Cable Barrier</v>
      </c>
      <c r="Q430" s="8" t="s">
        <v>2655</v>
      </c>
      <c r="R430" s="8" t="s">
        <v>3151</v>
      </c>
      <c r="S430" s="15" t="str">
        <f t="shared" si="24"/>
        <v>G2030.20 Pedestrian Pavement Curbs and Gutters</v>
      </c>
    </row>
    <row r="431" spans="1:19" x14ac:dyDescent="0.2">
      <c r="A431" s="14">
        <v>44091</v>
      </c>
      <c r="B431" s="8" t="s">
        <v>867</v>
      </c>
      <c r="C431" s="8" t="s">
        <v>868</v>
      </c>
      <c r="D431" s="8" t="s">
        <v>22</v>
      </c>
      <c r="E431" s="15" t="str">
        <f t="shared" si="22"/>
        <v>44091__ACCE.44091.FRT.A__FEDERAL EXPRESS DFW RAMP FACILITY</v>
      </c>
      <c r="K431" s="8" t="s">
        <v>1129</v>
      </c>
      <c r="L431" s="8" t="s">
        <v>1130</v>
      </c>
      <c r="M431" s="8" t="s">
        <v>1971</v>
      </c>
      <c r="N431" s="8" t="s">
        <v>1972</v>
      </c>
      <c r="O431" s="15" t="str">
        <f t="shared" si="23"/>
        <v>GRAB__Grab Gate</v>
      </c>
      <c r="Q431" s="8" t="s">
        <v>2656</v>
      </c>
      <c r="R431" s="8" t="s">
        <v>3152</v>
      </c>
      <c r="S431" s="15" t="str">
        <f t="shared" si="24"/>
        <v>G2030.30 Exterior Steps and Ramps</v>
      </c>
    </row>
    <row r="432" spans="1:19" x14ac:dyDescent="0.2">
      <c r="A432" s="14">
        <v>45001</v>
      </c>
      <c r="B432" s="8" t="s">
        <v>869</v>
      </c>
      <c r="C432" s="8" t="s">
        <v>870</v>
      </c>
      <c r="D432" s="8" t="s">
        <v>22</v>
      </c>
      <c r="E432" s="15" t="str">
        <f t="shared" si="22"/>
        <v>45001__NE.45001.COMM.03.E__FAA COMMUNICATIONS ANTENNA - 3 EAST</v>
      </c>
      <c r="K432" s="8" t="s">
        <v>1129</v>
      </c>
      <c r="L432" s="8" t="s">
        <v>1130</v>
      </c>
      <c r="M432" s="8" t="s">
        <v>1973</v>
      </c>
      <c r="N432" s="8" t="s">
        <v>1974</v>
      </c>
      <c r="O432" s="15" t="str">
        <f t="shared" si="23"/>
        <v>LOCK__Locks</v>
      </c>
      <c r="Q432" s="8" t="s">
        <v>2657</v>
      </c>
      <c r="R432" s="8" t="s">
        <v>3153</v>
      </c>
      <c r="S432" s="15" t="str">
        <f t="shared" si="24"/>
        <v>G2030.40 Pedestrian Pavement Appurtenances</v>
      </c>
    </row>
    <row r="433" spans="1:19" x14ac:dyDescent="0.2">
      <c r="A433" s="14">
        <v>50019</v>
      </c>
      <c r="B433" s="8" t="s">
        <v>871</v>
      </c>
      <c r="C433" s="8" t="s">
        <v>872</v>
      </c>
      <c r="D433" s="8" t="s">
        <v>15</v>
      </c>
      <c r="E433" s="15" t="str">
        <f t="shared" si="22"/>
        <v>50019__UBC.50019-15I-20G__BB - B1 Upper Bear Creek.GRID 15I-20G</v>
      </c>
      <c r="K433" s="8" t="s">
        <v>1129</v>
      </c>
      <c r="L433" s="8" t="s">
        <v>1130</v>
      </c>
      <c r="M433" s="8" t="s">
        <v>1975</v>
      </c>
      <c r="N433" s="8" t="s">
        <v>1976</v>
      </c>
      <c r="O433" s="15" t="str">
        <f t="shared" si="23"/>
        <v>RWIR__Razor Wire</v>
      </c>
      <c r="Q433" s="8" t="s">
        <v>2658</v>
      </c>
      <c r="R433" s="8" t="s">
        <v>3154</v>
      </c>
      <c r="S433" s="15" t="str">
        <f t="shared" si="24"/>
        <v>G2030.70 Plaza and Walkway Lighting</v>
      </c>
    </row>
    <row r="434" spans="1:19" x14ac:dyDescent="0.2">
      <c r="A434" s="14">
        <v>50025</v>
      </c>
      <c r="B434" s="8" t="s">
        <v>873</v>
      </c>
      <c r="C434" s="8" t="s">
        <v>874</v>
      </c>
      <c r="D434" s="8" t="s">
        <v>15</v>
      </c>
      <c r="E434" s="15" t="str">
        <f t="shared" si="22"/>
        <v>50025__UBC.50025-21F-22E__BB - B Upper Bear Creek.GRID21F-22E</v>
      </c>
      <c r="K434" s="8" t="s">
        <v>1977</v>
      </c>
      <c r="L434" s="8" t="s">
        <v>1978</v>
      </c>
      <c r="M434" s="8" t="s">
        <v>1979</v>
      </c>
      <c r="N434" s="8" t="s">
        <v>1980</v>
      </c>
      <c r="O434" s="15" t="str">
        <f t="shared" si="23"/>
        <v>GRPH__Graphic Pylon</v>
      </c>
      <c r="Q434" s="8" t="s">
        <v>2659</v>
      </c>
      <c r="R434" s="8" t="s">
        <v>3155</v>
      </c>
      <c r="S434" s="15" t="str">
        <f t="shared" si="24"/>
        <v>G2030.80 Exterior Pedestrian Control Equipment</v>
      </c>
    </row>
    <row r="435" spans="1:19" x14ac:dyDescent="0.2">
      <c r="A435" s="14">
        <v>50031</v>
      </c>
      <c r="B435" s="8" t="s">
        <v>875</v>
      </c>
      <c r="C435" s="8" t="s">
        <v>876</v>
      </c>
      <c r="D435" s="8" t="s">
        <v>15</v>
      </c>
      <c r="E435" s="15" t="str">
        <f t="shared" si="22"/>
        <v>50031__UBC.50031-13D-14C__BB - A1 Upper Bear Creek.GRID 13D-14C</v>
      </c>
      <c r="K435" s="8" t="s">
        <v>1977</v>
      </c>
      <c r="L435" s="8" t="s">
        <v>1978</v>
      </c>
      <c r="M435" s="8" t="s">
        <v>1981</v>
      </c>
      <c r="N435" s="8" t="s">
        <v>1982</v>
      </c>
      <c r="O435" s="15" t="str">
        <f t="shared" si="23"/>
        <v>LGTX__Lighted X</v>
      </c>
      <c r="Q435" s="8" t="s">
        <v>2660</v>
      </c>
      <c r="R435" s="8" t="s">
        <v>3156</v>
      </c>
      <c r="S435" s="15" t="str">
        <f t="shared" si="24"/>
        <v>G2040.10 Aviation Pavement</v>
      </c>
    </row>
    <row r="436" spans="1:19" x14ac:dyDescent="0.2">
      <c r="A436" s="14">
        <v>50070</v>
      </c>
      <c r="B436" s="8" t="s">
        <v>877</v>
      </c>
      <c r="C436" s="8" t="s">
        <v>878</v>
      </c>
      <c r="D436" s="8" t="s">
        <v>15</v>
      </c>
      <c r="E436" s="15" t="str">
        <f t="shared" si="22"/>
        <v>50070__UBC.50070-11C-22D__BB - A Upper Bear Creek.GRID 11C-22D</v>
      </c>
      <c r="K436" s="8" t="s">
        <v>1977</v>
      </c>
      <c r="L436" s="8" t="s">
        <v>1978</v>
      </c>
      <c r="M436" s="8" t="s">
        <v>1983</v>
      </c>
      <c r="N436" s="8" t="s">
        <v>1984</v>
      </c>
      <c r="O436" s="15" t="str">
        <f t="shared" si="23"/>
        <v>LSGN__Lighted Sign</v>
      </c>
      <c r="Q436" s="8" t="s">
        <v>2661</v>
      </c>
      <c r="R436" s="8" t="s">
        <v>3157</v>
      </c>
      <c r="S436" s="15" t="str">
        <f t="shared" si="24"/>
        <v>G2040.20 Aviation Pavement Curbs and Gutters</v>
      </c>
    </row>
    <row r="437" spans="1:19" x14ac:dyDescent="0.2">
      <c r="A437" s="14">
        <v>51057</v>
      </c>
      <c r="B437" s="8" t="s">
        <v>879</v>
      </c>
      <c r="C437" s="8" t="s">
        <v>880</v>
      </c>
      <c r="D437" s="8" t="s">
        <v>15</v>
      </c>
      <c r="E437" s="15" t="str">
        <f t="shared" si="22"/>
        <v>51057__CTWC.51057-12N-3X__CC - A Cottonwood Creek.GRID 12N-3X</v>
      </c>
      <c r="K437" s="8" t="s">
        <v>1977</v>
      </c>
      <c r="L437" s="8" t="s">
        <v>1978</v>
      </c>
      <c r="M437" s="8" t="s">
        <v>1985</v>
      </c>
      <c r="N437" s="8" t="s">
        <v>1986</v>
      </c>
      <c r="O437" s="15" t="str">
        <f t="shared" si="23"/>
        <v>LTWR__Lighted Tower</v>
      </c>
      <c r="Q437" s="8" t="s">
        <v>2662</v>
      </c>
      <c r="R437" s="8" t="s">
        <v>3158</v>
      </c>
      <c r="S437" s="15" t="str">
        <f t="shared" si="24"/>
        <v>G2040.40 Aviation Pavement Appurtenances</v>
      </c>
    </row>
    <row r="438" spans="1:19" x14ac:dyDescent="0.2">
      <c r="A438" s="14">
        <v>52010</v>
      </c>
      <c r="B438" s="8" t="s">
        <v>881</v>
      </c>
      <c r="C438" s="8" t="s">
        <v>758</v>
      </c>
      <c r="D438" s="8" t="s">
        <v>22</v>
      </c>
      <c r="E438" s="15" t="str">
        <f t="shared" si="22"/>
        <v>52010__FZ11.52010.AREA.02__POTENTIAL SITE - GRUBBS INFINITI</v>
      </c>
      <c r="K438" s="8" t="s">
        <v>1977</v>
      </c>
      <c r="L438" s="8" t="s">
        <v>1978</v>
      </c>
      <c r="M438" s="8" t="s">
        <v>1987</v>
      </c>
      <c r="N438" s="8" t="s">
        <v>1988</v>
      </c>
      <c r="O438" s="15" t="str">
        <f t="shared" si="23"/>
        <v>PSGN__Painted Sign</v>
      </c>
      <c r="Q438" s="8" t="s">
        <v>2663</v>
      </c>
      <c r="R438" s="8" t="s">
        <v>3159</v>
      </c>
      <c r="S438" s="15" t="str">
        <f t="shared" si="24"/>
        <v>G2040.70 Airfield Lighting</v>
      </c>
    </row>
    <row r="439" spans="1:19" x14ac:dyDescent="0.2">
      <c r="A439" s="14">
        <v>52013</v>
      </c>
      <c r="B439" s="8" t="s">
        <v>882</v>
      </c>
      <c r="C439" s="8" t="s">
        <v>883</v>
      </c>
      <c r="D439" s="8" t="s">
        <v>15</v>
      </c>
      <c r="E439" s="15" t="str">
        <f t="shared" si="22"/>
        <v>52013__CTWC.52013-14Q-13R__CC - B Cottonwood Creek.GRID 14Q-13R</v>
      </c>
      <c r="K439" s="8" t="s">
        <v>1977</v>
      </c>
      <c r="L439" s="8" t="s">
        <v>1978</v>
      </c>
      <c r="M439" s="8" t="s">
        <v>1989</v>
      </c>
      <c r="N439" s="8" t="s">
        <v>1990</v>
      </c>
      <c r="O439" s="15" t="str">
        <f t="shared" si="23"/>
        <v>VMS__Variable Message Sign</v>
      </c>
      <c r="Q439" s="8" t="s">
        <v>2664</v>
      </c>
      <c r="R439" s="8" t="s">
        <v>3160</v>
      </c>
      <c r="S439" s="15" t="str">
        <f t="shared" si="24"/>
        <v>G2040.80 Airfield Signaling and Control Equipment</v>
      </c>
    </row>
    <row r="440" spans="1:19" x14ac:dyDescent="0.2">
      <c r="A440" s="14">
        <v>52042</v>
      </c>
      <c r="B440" s="8" t="s">
        <v>884</v>
      </c>
      <c r="C440" s="8" t="s">
        <v>885</v>
      </c>
      <c r="D440" s="8" t="s">
        <v>22</v>
      </c>
      <c r="E440" s="15" t="str">
        <f t="shared" si="22"/>
        <v>52042__UTNW.52042.UTIL.NW.A__ELECTRIC SUBSTATION - NW A-WEST</v>
      </c>
      <c r="K440" s="8" t="s">
        <v>1977</v>
      </c>
      <c r="L440" s="8" t="s">
        <v>1978</v>
      </c>
      <c r="M440" s="8" t="s">
        <v>1991</v>
      </c>
      <c r="N440" s="8" t="s">
        <v>1992</v>
      </c>
      <c r="O440" s="15" t="str">
        <f t="shared" si="23"/>
        <v>WAYF__Wayfinding</v>
      </c>
      <c r="Q440" s="8" t="s">
        <v>2665</v>
      </c>
      <c r="R440" s="8" t="s">
        <v>3161</v>
      </c>
      <c r="S440" s="15" t="str">
        <f t="shared" si="24"/>
        <v>G2050.10 Athletic Areas</v>
      </c>
    </row>
    <row r="441" spans="1:19" x14ac:dyDescent="0.2">
      <c r="A441" s="14">
        <v>52045</v>
      </c>
      <c r="B441" s="8" t="s">
        <v>886</v>
      </c>
      <c r="C441" s="8" t="s">
        <v>887</v>
      </c>
      <c r="D441" s="8" t="s">
        <v>15</v>
      </c>
      <c r="E441" s="15" t="str">
        <f t="shared" si="22"/>
        <v>52045__CTWC.52045-13R__CC - B1 Cottonwood Creek.GRID 13R</v>
      </c>
      <c r="K441" s="8" t="s">
        <v>1993</v>
      </c>
      <c r="L441" s="8" t="s">
        <v>1994</v>
      </c>
      <c r="M441" s="8" t="s">
        <v>1993</v>
      </c>
      <c r="N441" s="8" t="s">
        <v>1994</v>
      </c>
      <c r="O441" s="15" t="str">
        <f t="shared" si="23"/>
        <v>SLNK__Skylink</v>
      </c>
      <c r="Q441" s="8" t="s">
        <v>2666</v>
      </c>
      <c r="R441" s="8" t="s">
        <v>3162</v>
      </c>
      <c r="S441" s="15" t="str">
        <f t="shared" si="24"/>
        <v>G2050.30 Recreational Areas</v>
      </c>
    </row>
    <row r="442" spans="1:19" x14ac:dyDescent="0.2">
      <c r="A442" s="14">
        <v>52046</v>
      </c>
      <c r="B442" s="8" t="s">
        <v>888</v>
      </c>
      <c r="C442" s="8" t="s">
        <v>889</v>
      </c>
      <c r="D442" s="8" t="s">
        <v>15</v>
      </c>
      <c r="E442" s="15" t="str">
        <f t="shared" si="22"/>
        <v>52046__GPVC.52046-13S-13Y__G - A3Grapevine Creek.GRID 13S-13Y</v>
      </c>
      <c r="K442" s="8" t="s">
        <v>1505</v>
      </c>
      <c r="L442" s="8" t="s">
        <v>1995</v>
      </c>
      <c r="M442" s="8" t="s">
        <v>1996</v>
      </c>
      <c r="N442" s="8" t="s">
        <v>1997</v>
      </c>
      <c r="O442" s="15" t="str">
        <f t="shared" si="23"/>
        <v>PREA__Preaction</v>
      </c>
      <c r="Q442" s="8" t="s">
        <v>2667</v>
      </c>
      <c r="R442" s="8" t="s">
        <v>3163</v>
      </c>
      <c r="S442" s="15" t="str">
        <f t="shared" si="24"/>
        <v>G2050.50 Playfield Areas</v>
      </c>
    </row>
    <row r="443" spans="1:19" x14ac:dyDescent="0.2">
      <c r="A443" s="14">
        <v>52111</v>
      </c>
      <c r="B443" s="8" t="s">
        <v>890</v>
      </c>
      <c r="C443" s="8" t="s">
        <v>891</v>
      </c>
      <c r="D443" s="8" t="s">
        <v>22</v>
      </c>
      <c r="E443" s="15" t="str">
        <f t="shared" si="22"/>
        <v>52111__FZ11.52111.AREA.03__POTENTIAL SITE</v>
      </c>
      <c r="K443" s="8" t="s">
        <v>1505</v>
      </c>
      <c r="L443" s="8" t="s">
        <v>1995</v>
      </c>
      <c r="M443" s="8" t="s">
        <v>1998</v>
      </c>
      <c r="N443" s="8" t="s">
        <v>1999</v>
      </c>
      <c r="O443" s="15" t="str">
        <f t="shared" si="23"/>
        <v>WATR__Water</v>
      </c>
      <c r="Q443" s="8" t="s">
        <v>2668</v>
      </c>
      <c r="R443" s="8" t="s">
        <v>3164</v>
      </c>
      <c r="S443" s="15" t="str">
        <f t="shared" si="24"/>
        <v>G2060.10 Exterior Fountains</v>
      </c>
    </row>
    <row r="444" spans="1:19" x14ac:dyDescent="0.2">
      <c r="A444" s="14">
        <v>52113</v>
      </c>
      <c r="B444" s="8" t="s">
        <v>892</v>
      </c>
      <c r="C444" s="8" t="s">
        <v>893</v>
      </c>
      <c r="D444" s="8" t="s">
        <v>22</v>
      </c>
      <c r="E444" s="15" t="str">
        <f t="shared" si="22"/>
        <v>52113__NW.52113.LIFT__SEWAGE LIFT STATION - TEXAN TRAIL</v>
      </c>
      <c r="K444" s="8" t="s">
        <v>1505</v>
      </c>
      <c r="L444" s="8" t="s">
        <v>1995</v>
      </c>
      <c r="M444" s="8" t="s">
        <v>2000</v>
      </c>
      <c r="N444" s="8" t="s">
        <v>2000</v>
      </c>
      <c r="O444" s="15" t="str">
        <f t="shared" si="23"/>
        <v>WCHM__WCHM</v>
      </c>
      <c r="Q444" s="8" t="s">
        <v>2669</v>
      </c>
      <c r="R444" s="8" t="s">
        <v>3165</v>
      </c>
      <c r="S444" s="15" t="str">
        <f t="shared" si="24"/>
        <v>G2060.20 Fences and Gates</v>
      </c>
    </row>
    <row r="445" spans="1:19" x14ac:dyDescent="0.2">
      <c r="A445" s="14">
        <v>53007</v>
      </c>
      <c r="B445" s="8" t="s">
        <v>894</v>
      </c>
      <c r="C445" s="8" t="s">
        <v>895</v>
      </c>
      <c r="D445" s="8" t="s">
        <v>15</v>
      </c>
      <c r="E445" s="15" t="str">
        <f t="shared" si="22"/>
        <v>53007__GPVC.53007-15Z-13BB__G - C Grapevine Creek.GRID 15Z-13BB</v>
      </c>
      <c r="K445" s="8" t="s">
        <v>2001</v>
      </c>
      <c r="L445" s="8" t="s">
        <v>2002</v>
      </c>
      <c r="M445" s="8" t="s">
        <v>2003</v>
      </c>
      <c r="N445" s="8" t="s">
        <v>2004</v>
      </c>
      <c r="O445" s="15" t="str">
        <f t="shared" si="23"/>
        <v>DEVC__Grease Traps + Grit Chambers + Flumes</v>
      </c>
      <c r="Q445" s="8" t="s">
        <v>2670</v>
      </c>
      <c r="R445" s="8" t="s">
        <v>3166</v>
      </c>
      <c r="S445" s="15" t="str">
        <f t="shared" si="24"/>
        <v>G2060.25 Site Furnishings</v>
      </c>
    </row>
    <row r="446" spans="1:19" x14ac:dyDescent="0.2">
      <c r="A446" s="14">
        <v>53009</v>
      </c>
      <c r="B446" s="8" t="s">
        <v>896</v>
      </c>
      <c r="C446" s="8" t="s">
        <v>897</v>
      </c>
      <c r="D446" s="8" t="s">
        <v>15</v>
      </c>
      <c r="E446" s="15" t="str">
        <f t="shared" si="22"/>
        <v>53009__GPVC.53009-15AA__G - C1 Grapevine Creek.GRID 15AA</v>
      </c>
      <c r="K446" s="8" t="s">
        <v>2001</v>
      </c>
      <c r="L446" s="8" t="s">
        <v>2002</v>
      </c>
      <c r="M446" s="8" t="s">
        <v>2005</v>
      </c>
      <c r="N446" s="8" t="s">
        <v>2006</v>
      </c>
      <c r="O446" s="15" t="str">
        <f t="shared" si="23"/>
        <v>DRAN__Drain</v>
      </c>
      <c r="Q446" s="8" t="s">
        <v>2671</v>
      </c>
      <c r="R446" s="8" t="s">
        <v>3167</v>
      </c>
      <c r="S446" s="15" t="str">
        <f t="shared" si="24"/>
        <v>G2060.30 Exterior Signage</v>
      </c>
    </row>
    <row r="447" spans="1:19" x14ac:dyDescent="0.2">
      <c r="A447" s="14">
        <v>53010</v>
      </c>
      <c r="B447" s="8" t="s">
        <v>898</v>
      </c>
      <c r="C447" s="8" t="s">
        <v>899</v>
      </c>
      <c r="D447" s="8" t="s">
        <v>22</v>
      </c>
      <c r="E447" s="15" t="str">
        <f t="shared" si="22"/>
        <v>53010__NW.53010.EQPT__FAA DFWA ASR-9 MODE-S  RADAR EQUIPMENT BUILDING NORTH</v>
      </c>
      <c r="K447" s="8" t="s">
        <v>2001</v>
      </c>
      <c r="L447" s="8" t="s">
        <v>2002</v>
      </c>
      <c r="M447" s="8" t="s">
        <v>2007</v>
      </c>
      <c r="N447" s="8" t="s">
        <v>2008</v>
      </c>
      <c r="O447" s="15" t="str">
        <f t="shared" si="23"/>
        <v>FILT__Filtration Beds</v>
      </c>
      <c r="Q447" s="8" t="s">
        <v>2672</v>
      </c>
      <c r="R447" s="8" t="s">
        <v>3168</v>
      </c>
      <c r="S447" s="15" t="str">
        <f t="shared" si="24"/>
        <v>G2060.35 Flagpoles</v>
      </c>
    </row>
    <row r="448" spans="1:19" x14ac:dyDescent="0.2">
      <c r="A448" s="14">
        <v>53011</v>
      </c>
      <c r="B448" s="8" t="s">
        <v>900</v>
      </c>
      <c r="C448" s="8" t="s">
        <v>901</v>
      </c>
      <c r="D448" s="8" t="s">
        <v>22</v>
      </c>
      <c r="E448" s="15" t="str">
        <f t="shared" si="22"/>
        <v>53011__PRKN.53011.OFFC__REMOTE NORTH PARKING BUILDING</v>
      </c>
      <c r="K448" s="8" t="s">
        <v>2001</v>
      </c>
      <c r="L448" s="8" t="s">
        <v>2002</v>
      </c>
      <c r="M448" s="8" t="s">
        <v>2009</v>
      </c>
      <c r="N448" s="8" t="s">
        <v>2010</v>
      </c>
      <c r="O448" s="15" t="str">
        <f t="shared" si="23"/>
        <v>FTTG__Fittings</v>
      </c>
      <c r="Q448" s="8" t="s">
        <v>2673</v>
      </c>
      <c r="R448" s="8" t="s">
        <v>3169</v>
      </c>
      <c r="S448" s="15" t="str">
        <f t="shared" si="24"/>
        <v>G2060.40 Covers and Shelters</v>
      </c>
    </row>
    <row r="449" spans="1:19" x14ac:dyDescent="0.2">
      <c r="A449" s="14">
        <v>53021</v>
      </c>
      <c r="B449" s="8" t="s">
        <v>902</v>
      </c>
      <c r="C449" s="8" t="s">
        <v>903</v>
      </c>
      <c r="D449" s="8" t="s">
        <v>15</v>
      </c>
      <c r="E449" s="15" t="str">
        <f t="shared" si="22"/>
        <v>53021__GPVC.53021-16V-14V__G - A1 Grapevine Creek.GRID 16V-14V</v>
      </c>
      <c r="K449" s="8" t="s">
        <v>2001</v>
      </c>
      <c r="L449" s="8" t="s">
        <v>2002</v>
      </c>
      <c r="M449" s="8" t="s">
        <v>2011</v>
      </c>
      <c r="N449" s="8" t="s">
        <v>2012</v>
      </c>
      <c r="O449" s="15" t="str">
        <f t="shared" si="23"/>
        <v>JBOX__Junction Boxes and Manholes</v>
      </c>
      <c r="Q449" s="8" t="s">
        <v>2674</v>
      </c>
      <c r="R449" s="8" t="s">
        <v>3170</v>
      </c>
      <c r="S449" s="15" t="str">
        <f t="shared" si="24"/>
        <v>G2060.45 Exterior Gas Lighting</v>
      </c>
    </row>
    <row r="450" spans="1:19" x14ac:dyDescent="0.2">
      <c r="A450" s="14">
        <v>53022</v>
      </c>
      <c r="B450" s="8" t="s">
        <v>904</v>
      </c>
      <c r="C450" s="8" t="s">
        <v>905</v>
      </c>
      <c r="D450" s="8" t="s">
        <v>22</v>
      </c>
      <c r="E450" s="15" t="str">
        <f t="shared" si="22"/>
        <v>53022__PCPN.53022.OFFIC__NORTH CONTROL PLAZA BUILDING</v>
      </c>
      <c r="K450" s="8" t="s">
        <v>2001</v>
      </c>
      <c r="L450" s="8" t="s">
        <v>2002</v>
      </c>
      <c r="M450" s="8" t="s">
        <v>2013</v>
      </c>
      <c r="N450" s="8" t="s">
        <v>2014</v>
      </c>
      <c r="O450" s="15" t="str">
        <f t="shared" si="23"/>
        <v>PIPE__Piping</v>
      </c>
      <c r="Q450" s="8" t="s">
        <v>2675</v>
      </c>
      <c r="R450" s="8" t="s">
        <v>3171</v>
      </c>
      <c r="S450" s="15" t="str">
        <f t="shared" si="24"/>
        <v>G2060.50 Site Equipment</v>
      </c>
    </row>
    <row r="451" spans="1:19" x14ac:dyDescent="0.2">
      <c r="A451" s="14">
        <v>53031</v>
      </c>
      <c r="B451" s="8" t="s">
        <v>906</v>
      </c>
      <c r="C451" s="8" t="s">
        <v>907</v>
      </c>
      <c r="D451" s="8" t="s">
        <v>22</v>
      </c>
      <c r="E451" s="15" t="str">
        <f t="shared" si="22"/>
        <v>53031__PRKN.53031.PRKG__NORTH REMOTE PARKING - SURFACE LOT</v>
      </c>
      <c r="K451" s="8" t="s">
        <v>2001</v>
      </c>
      <c r="L451" s="8" t="s">
        <v>2002</v>
      </c>
      <c r="M451" s="8" t="s">
        <v>1799</v>
      </c>
      <c r="N451" s="8" t="s">
        <v>1800</v>
      </c>
      <c r="O451" s="15" t="str">
        <f t="shared" si="23"/>
        <v>PLNT__Treatment Plant</v>
      </c>
      <c r="Q451" s="8" t="s">
        <v>2676</v>
      </c>
      <c r="R451" s="8" t="s">
        <v>3172</v>
      </c>
      <c r="S451" s="15" t="str">
        <f t="shared" si="24"/>
        <v>G2060.60 Retaining Walls</v>
      </c>
    </row>
    <row r="452" spans="1:19" x14ac:dyDescent="0.2">
      <c r="A452" s="14">
        <v>53033</v>
      </c>
      <c r="B452" s="8" t="s">
        <v>908</v>
      </c>
      <c r="C452" s="8" t="s">
        <v>909</v>
      </c>
      <c r="D452" s="8" t="s">
        <v>15</v>
      </c>
      <c r="E452" s="15" t="str">
        <f t="shared" ref="E452:E506" si="25">CONCATENATE(A452,"__",B452,"__",C452)</f>
        <v>53033__GPVC.53033-13W-13Y__G - A2 Grapevine Creek.GRID 13W-13Y</v>
      </c>
      <c r="K452" s="8" t="s">
        <v>2001</v>
      </c>
      <c r="L452" s="8" t="s">
        <v>2002</v>
      </c>
      <c r="M452" s="8" t="s">
        <v>2015</v>
      </c>
      <c r="N452" s="8" t="s">
        <v>1504</v>
      </c>
      <c r="O452" s="15" t="str">
        <f t="shared" ref="O452:O515" si="26">CONCATENATE(M452,"__",N452)</f>
        <v>PMP__PUMP</v>
      </c>
      <c r="Q452" s="8" t="s">
        <v>2677</v>
      </c>
      <c r="R452" s="8" t="s">
        <v>3173</v>
      </c>
      <c r="S452" s="15" t="str">
        <f t="shared" ref="S452:S502" si="27">CONCATENATE(Q452," ",R452)</f>
        <v>G2060.70 Site Bridges</v>
      </c>
    </row>
    <row r="453" spans="1:19" x14ac:dyDescent="0.2">
      <c r="A453" s="14">
        <v>53049</v>
      </c>
      <c r="B453" s="8" t="s">
        <v>910</v>
      </c>
      <c r="C453" s="8" t="s">
        <v>911</v>
      </c>
      <c r="D453" s="8" t="s">
        <v>15</v>
      </c>
      <c r="E453" s="15" t="str">
        <f t="shared" si="25"/>
        <v>53049__GPVC.53049-12AA__G - A4 Grapevine Creek.GRID 12AA</v>
      </c>
      <c r="K453" s="8" t="s">
        <v>2001</v>
      </c>
      <c r="L453" s="8" t="s">
        <v>2002</v>
      </c>
      <c r="M453" s="8" t="s">
        <v>2016</v>
      </c>
      <c r="N453" s="8" t="s">
        <v>2017</v>
      </c>
      <c r="O453" s="15" t="str">
        <f t="shared" si="26"/>
        <v>VFLT__Vent Filter</v>
      </c>
      <c r="Q453" s="8" t="s">
        <v>2678</v>
      </c>
      <c r="R453" s="8" t="s">
        <v>3174</v>
      </c>
      <c r="S453" s="15" t="str">
        <f t="shared" si="27"/>
        <v>G2060.80 Site Screening Devices</v>
      </c>
    </row>
    <row r="454" spans="1:19" x14ac:dyDescent="0.2">
      <c r="A454" s="14">
        <v>53050</v>
      </c>
      <c r="B454" s="8" t="s">
        <v>912</v>
      </c>
      <c r="C454" s="8" t="s">
        <v>913</v>
      </c>
      <c r="D454" s="8" t="s">
        <v>22</v>
      </c>
      <c r="E454" s="15" t="str">
        <f t="shared" si="25"/>
        <v>53050__UTNW.53050.UTIL.NW__ELECTRIC SUBSTATION - NW</v>
      </c>
      <c r="K454" s="8" t="s">
        <v>2001</v>
      </c>
      <c r="L454" s="8" t="s">
        <v>2002</v>
      </c>
      <c r="M454" s="8" t="s">
        <v>2018</v>
      </c>
      <c r="N454" s="8" t="s">
        <v>2019</v>
      </c>
      <c r="O454" s="15" t="str">
        <f t="shared" si="26"/>
        <v>Sanitary_Sewer_Line_Anno__Sanitary Sewer Line Annotation</v>
      </c>
      <c r="Q454" s="8" t="s">
        <v>2679</v>
      </c>
      <c r="R454" s="8" t="s">
        <v>3175</v>
      </c>
      <c r="S454" s="15" t="str">
        <f t="shared" si="27"/>
        <v>G2060.85 Site Specialties</v>
      </c>
    </row>
    <row r="455" spans="1:19" x14ac:dyDescent="0.2">
      <c r="A455" s="14">
        <v>53076</v>
      </c>
      <c r="B455" s="8" t="s">
        <v>914</v>
      </c>
      <c r="C455" s="8" t="s">
        <v>915</v>
      </c>
      <c r="D455" s="8" t="s">
        <v>22</v>
      </c>
      <c r="E455" s="15" t="str">
        <f t="shared" si="25"/>
        <v>53076__FZ06.53076.WHSE__TRAMMELL CROW DFW TRADE CENTER 3 WAREHOUSE</v>
      </c>
      <c r="K455" s="8" t="s">
        <v>2001</v>
      </c>
      <c r="L455" s="8" t="s">
        <v>2002</v>
      </c>
      <c r="M455" s="8" t="s">
        <v>2020</v>
      </c>
      <c r="N455" s="8" t="s">
        <v>2021</v>
      </c>
      <c r="O455" s="15" t="str">
        <f t="shared" si="26"/>
        <v>SanitarySewerFitting__Sanitary Sewer Fitting</v>
      </c>
      <c r="Q455" s="8" t="s">
        <v>2680</v>
      </c>
      <c r="R455" s="8" t="s">
        <v>3176</v>
      </c>
      <c r="S455" s="15" t="str">
        <f t="shared" si="27"/>
        <v>G2080.10 Planting Irrigation</v>
      </c>
    </row>
    <row r="456" spans="1:19" x14ac:dyDescent="0.2">
      <c r="A456" s="14">
        <v>53083</v>
      </c>
      <c r="B456" s="8" t="s">
        <v>916</v>
      </c>
      <c r="C456" s="8" t="s">
        <v>917</v>
      </c>
      <c r="D456" s="8" t="s">
        <v>15</v>
      </c>
      <c r="E456" s="15" t="str">
        <f t="shared" si="25"/>
        <v>53083__GPVC.53083-11W-11Z__G - A5 Grapevine Creek.GRID 11W-11Z</v>
      </c>
      <c r="K456" s="8" t="s">
        <v>2001</v>
      </c>
      <c r="L456" s="8" t="s">
        <v>2002</v>
      </c>
      <c r="M456" s="8" t="s">
        <v>2022</v>
      </c>
      <c r="N456" s="8" t="s">
        <v>2023</v>
      </c>
      <c r="O456" s="15" t="str">
        <f t="shared" si="26"/>
        <v>SanitarySewerLine__Sanitary Sewer Line</v>
      </c>
      <c r="Q456" s="8" t="s">
        <v>2681</v>
      </c>
      <c r="R456" s="8" t="s">
        <v>3177</v>
      </c>
      <c r="S456" s="15" t="str">
        <f t="shared" si="27"/>
        <v>G2080.20 Turf and Grasses</v>
      </c>
    </row>
    <row r="457" spans="1:19" x14ac:dyDescent="0.2">
      <c r="A457" s="14">
        <v>53085</v>
      </c>
      <c r="B457" s="8" t="s">
        <v>918</v>
      </c>
      <c r="C457" s="8" t="s">
        <v>919</v>
      </c>
      <c r="D457" s="8" t="s">
        <v>22</v>
      </c>
      <c r="E457" s="15" t="str">
        <f t="shared" si="25"/>
        <v>53085__FZ06.53085.WHSE__TRAMMELL CROW DFW TRADE CENTER 4 WAREHOUSE</v>
      </c>
      <c r="K457" s="8" t="s">
        <v>2001</v>
      </c>
      <c r="L457" s="8" t="s">
        <v>2002</v>
      </c>
      <c r="M457" s="8" t="s">
        <v>2002</v>
      </c>
      <c r="N457" s="8" t="s">
        <v>2024</v>
      </c>
      <c r="O457" s="15" t="str">
        <f t="shared" si="26"/>
        <v>Sewer__Sewer Appurtenance</v>
      </c>
      <c r="Q457" s="8" t="s">
        <v>2682</v>
      </c>
      <c r="R457" s="8" t="s">
        <v>3178</v>
      </c>
      <c r="S457" s="15" t="str">
        <f t="shared" si="27"/>
        <v>G2080.30 Plants</v>
      </c>
    </row>
    <row r="458" spans="1:19" x14ac:dyDescent="0.2">
      <c r="A458" s="14">
        <v>53087</v>
      </c>
      <c r="B458" s="8" t="s">
        <v>920</v>
      </c>
      <c r="C458" s="8" t="s">
        <v>921</v>
      </c>
      <c r="D458" s="8" t="s">
        <v>22</v>
      </c>
      <c r="E458" s="15" t="str">
        <f t="shared" si="25"/>
        <v>53087__FZ06.53087.WHSE__DUKE DFW ONE WAREHOUSE</v>
      </c>
      <c r="K458" s="8" t="s">
        <v>2025</v>
      </c>
      <c r="L458" s="8" t="s">
        <v>2026</v>
      </c>
      <c r="M458" s="8" t="s">
        <v>2027</v>
      </c>
      <c r="N458" s="8" t="s">
        <v>2028</v>
      </c>
      <c r="O458" s="15" t="str">
        <f t="shared" si="26"/>
        <v>CEILING__Ceilings</v>
      </c>
      <c r="Q458" s="8" t="s">
        <v>2683</v>
      </c>
      <c r="R458" s="8" t="s">
        <v>3179</v>
      </c>
      <c r="S458" s="15" t="str">
        <f t="shared" si="27"/>
        <v>G2080.50 Planting Accessories</v>
      </c>
    </row>
    <row r="459" spans="1:19" x14ac:dyDescent="0.2">
      <c r="A459" s="14">
        <v>53095</v>
      </c>
      <c r="B459" s="8" t="s">
        <v>922</v>
      </c>
      <c r="C459" s="8" t="s">
        <v>923</v>
      </c>
      <c r="D459" s="8" t="s">
        <v>22</v>
      </c>
      <c r="E459" s="15" t="str">
        <f t="shared" si="25"/>
        <v>53095__FZ06.53094.WHSE__TRAMMELL CROW DFW TRADE CENTER 5 WAREHOUSE</v>
      </c>
      <c r="K459" s="8" t="s">
        <v>2025</v>
      </c>
      <c r="L459" s="8" t="s">
        <v>2026</v>
      </c>
      <c r="M459" s="8" t="s">
        <v>2029</v>
      </c>
      <c r="N459" s="8" t="s">
        <v>2030</v>
      </c>
      <c r="O459" s="15" t="str">
        <f t="shared" si="26"/>
        <v>COLS__Columns</v>
      </c>
      <c r="Q459" s="8" t="s">
        <v>2684</v>
      </c>
      <c r="R459" s="8" t="s">
        <v>3180</v>
      </c>
      <c r="S459" s="15" t="str">
        <f t="shared" si="27"/>
        <v>G2080.70 Landscape Lighting</v>
      </c>
    </row>
    <row r="460" spans="1:19" x14ac:dyDescent="0.2">
      <c r="A460" s="14">
        <v>53096</v>
      </c>
      <c r="B460" s="8" t="s">
        <v>924</v>
      </c>
      <c r="C460" s="8" t="s">
        <v>925</v>
      </c>
      <c r="D460" s="8" t="s">
        <v>22</v>
      </c>
      <c r="E460" s="15" t="str">
        <f t="shared" si="25"/>
        <v>53096__FZ06.53096.WHSE__TRAMMELL CROW DFW TRADE CENTER 2 WAREHOUSE</v>
      </c>
      <c r="K460" s="8" t="s">
        <v>2025</v>
      </c>
      <c r="L460" s="8" t="s">
        <v>2026</v>
      </c>
      <c r="M460" s="8" t="s">
        <v>2031</v>
      </c>
      <c r="N460" s="8" t="s">
        <v>1921</v>
      </c>
      <c r="O460" s="15" t="str">
        <f t="shared" si="26"/>
        <v>CONC__Concourse</v>
      </c>
      <c r="Q460" s="8" t="s">
        <v>2685</v>
      </c>
      <c r="R460" s="8" t="s">
        <v>3181</v>
      </c>
      <c r="S460" s="15" t="str">
        <f t="shared" si="27"/>
        <v>G2080.80 Landscaping Activities</v>
      </c>
    </row>
    <row r="461" spans="1:19" x14ac:dyDescent="0.2">
      <c r="A461" s="14">
        <v>53322</v>
      </c>
      <c r="B461" s="8" t="s">
        <v>926</v>
      </c>
      <c r="C461" s="8" t="s">
        <v>927</v>
      </c>
      <c r="D461" s="8" t="s">
        <v>22</v>
      </c>
      <c r="E461" s="15" t="str">
        <f t="shared" si="25"/>
        <v>53322__PCPN.53322.TUNL__NORTH CONTROL PLAZA ACCESS TUNNEL</v>
      </c>
      <c r="K461" s="8" t="s">
        <v>2025</v>
      </c>
      <c r="L461" s="8" t="s">
        <v>2026</v>
      </c>
      <c r="M461" s="8" t="s">
        <v>2032</v>
      </c>
      <c r="N461" s="8" t="s">
        <v>2033</v>
      </c>
      <c r="O461" s="15" t="str">
        <f t="shared" si="26"/>
        <v>DLVL__Dock Leveler</v>
      </c>
      <c r="Q461" s="8" t="s">
        <v>2686</v>
      </c>
      <c r="R461" s="8" t="s">
        <v>3182</v>
      </c>
      <c r="S461" s="15" t="str">
        <f t="shared" si="27"/>
        <v xml:space="preserve">G3010.10 Site Domestic Water Distribution </v>
      </c>
    </row>
    <row r="462" spans="1:19" x14ac:dyDescent="0.2">
      <c r="A462" s="14">
        <v>53422</v>
      </c>
      <c r="B462" s="8" t="s">
        <v>928</v>
      </c>
      <c r="C462" s="8" t="s">
        <v>929</v>
      </c>
      <c r="D462" s="8" t="s">
        <v>22</v>
      </c>
      <c r="E462" s="15" t="str">
        <f t="shared" si="25"/>
        <v>53422__PCPN.53422.CNPY__NAME NORTH CONTROL PLAZA ENTRY CANOPY</v>
      </c>
      <c r="K462" s="8" t="s">
        <v>2025</v>
      </c>
      <c r="L462" s="8" t="s">
        <v>2026</v>
      </c>
      <c r="M462" s="8" t="s">
        <v>1285</v>
      </c>
      <c r="N462" s="8" t="s">
        <v>1286</v>
      </c>
      <c r="O462" s="15" t="str">
        <f t="shared" si="26"/>
        <v>DOOR__Door</v>
      </c>
      <c r="Q462" s="8" t="s">
        <v>2687</v>
      </c>
      <c r="R462" s="8" t="s">
        <v>3183</v>
      </c>
      <c r="S462" s="15" t="str">
        <f t="shared" si="27"/>
        <v>G3010.30 Site Fire Protection Water Distribution</v>
      </c>
    </row>
    <row r="463" spans="1:19" x14ac:dyDescent="0.2">
      <c r="A463" s="14">
        <v>53522</v>
      </c>
      <c r="B463" s="8" t="s">
        <v>930</v>
      </c>
      <c r="C463" s="8" t="s">
        <v>931</v>
      </c>
      <c r="D463" s="8" t="s">
        <v>22</v>
      </c>
      <c r="E463" s="15" t="str">
        <f t="shared" si="25"/>
        <v>53522__PCPN.53522.CNPY__NORTH CONTROL PLAZA EXIT CANOPY</v>
      </c>
      <c r="K463" s="8" t="s">
        <v>2025</v>
      </c>
      <c r="L463" s="8" t="s">
        <v>2026</v>
      </c>
      <c r="M463" s="8" t="s">
        <v>2034</v>
      </c>
      <c r="N463" s="8" t="s">
        <v>2035</v>
      </c>
      <c r="O463" s="15" t="str">
        <f t="shared" si="26"/>
        <v>DRST__Dock Restraint</v>
      </c>
      <c r="Q463" s="8" t="s">
        <v>2688</v>
      </c>
      <c r="R463" s="8" t="s">
        <v>3184</v>
      </c>
      <c r="S463" s="15" t="str">
        <f t="shared" si="27"/>
        <v>G3010.50 Site Irrigation Water Distribution</v>
      </c>
    </row>
    <row r="464" spans="1:19" x14ac:dyDescent="0.2">
      <c r="A464" s="14">
        <v>54000</v>
      </c>
      <c r="B464" s="8" t="s">
        <v>932</v>
      </c>
      <c r="C464" s="8" t="s">
        <v>933</v>
      </c>
      <c r="D464" s="8" t="s">
        <v>15</v>
      </c>
      <c r="E464" s="15" t="str">
        <f t="shared" si="25"/>
        <v>54000__GPVC.54000-15AA__G - C2 Grapevine Creek.GRID 15AA</v>
      </c>
      <c r="K464" s="8" t="s">
        <v>2025</v>
      </c>
      <c r="L464" s="8" t="s">
        <v>2026</v>
      </c>
      <c r="M464" s="8" t="s">
        <v>2036</v>
      </c>
      <c r="N464" s="8" t="s">
        <v>2037</v>
      </c>
      <c r="O464" s="15" t="str">
        <f t="shared" si="26"/>
        <v>FLOR__Floor</v>
      </c>
      <c r="Q464" s="8" t="s">
        <v>2689</v>
      </c>
      <c r="R464" s="8" t="s">
        <v>3185</v>
      </c>
      <c r="S464" s="15" t="str">
        <f t="shared" si="27"/>
        <v>G3020.10 Sanitary Sewerage Utility Connection</v>
      </c>
    </row>
    <row r="465" spans="1:19" x14ac:dyDescent="0.2">
      <c r="A465" s="14">
        <v>54001</v>
      </c>
      <c r="B465" s="8" t="s">
        <v>934</v>
      </c>
      <c r="C465" s="8" t="s">
        <v>935</v>
      </c>
      <c r="D465" s="8" t="s">
        <v>22</v>
      </c>
      <c r="E465" s="15" t="str">
        <f t="shared" si="25"/>
        <v>54001__PMPE.54001.PMPB__NORTHEAST PUMP STATION</v>
      </c>
      <c r="K465" s="8" t="s">
        <v>2025</v>
      </c>
      <c r="L465" s="8" t="s">
        <v>2026</v>
      </c>
      <c r="M465" s="8" t="s">
        <v>2038</v>
      </c>
      <c r="N465" s="8" t="s">
        <v>2039</v>
      </c>
      <c r="O465" s="15" t="str">
        <f t="shared" si="26"/>
        <v>FNDN__Foundation</v>
      </c>
      <c r="Q465" s="8" t="s">
        <v>2690</v>
      </c>
      <c r="R465" s="8" t="s">
        <v>2922</v>
      </c>
      <c r="S465" s="15" t="str">
        <f t="shared" si="27"/>
        <v>G3020.20 Sanitary Sewerage Piping</v>
      </c>
    </row>
    <row r="466" spans="1:19" x14ac:dyDescent="0.2">
      <c r="A466" s="14">
        <v>54002</v>
      </c>
      <c r="B466" s="8" t="s">
        <v>936</v>
      </c>
      <c r="C466" s="8" t="s">
        <v>937</v>
      </c>
      <c r="D466" s="8" t="s">
        <v>22</v>
      </c>
      <c r="E466" s="15" t="str">
        <f t="shared" si="25"/>
        <v>54002__FZ08.54002.FUEL__NORTH SERVICE STATION</v>
      </c>
      <c r="K466" s="8" t="s">
        <v>2025</v>
      </c>
      <c r="L466" s="8" t="s">
        <v>2040</v>
      </c>
      <c r="M466" s="8" t="s">
        <v>2041</v>
      </c>
      <c r="N466" s="8" t="s">
        <v>2042</v>
      </c>
      <c r="O466" s="15" t="str">
        <f t="shared" si="26"/>
        <v>FURN__Furniture</v>
      </c>
      <c r="Q466" s="8" t="s">
        <v>2691</v>
      </c>
      <c r="R466" s="8" t="s">
        <v>3186</v>
      </c>
      <c r="S466" s="15" t="str">
        <f t="shared" si="27"/>
        <v>G3020.40 Utility Septic Tanks</v>
      </c>
    </row>
    <row r="467" spans="1:19" x14ac:dyDescent="0.2">
      <c r="A467" s="14">
        <v>54021</v>
      </c>
      <c r="B467" s="8" t="s">
        <v>938</v>
      </c>
      <c r="C467" s="8" t="s">
        <v>939</v>
      </c>
      <c r="D467" s="8" t="s">
        <v>22</v>
      </c>
      <c r="E467" s="15" t="str">
        <f t="shared" si="25"/>
        <v>54021__FZ06.54021.WHSE__NEC AMERICA WAREHOUSE</v>
      </c>
      <c r="K467" s="8" t="s">
        <v>2025</v>
      </c>
      <c r="L467" s="8" t="s">
        <v>2040</v>
      </c>
      <c r="M467" s="8" t="s">
        <v>2043</v>
      </c>
      <c r="N467" s="8" t="s">
        <v>2044</v>
      </c>
      <c r="O467" s="15" t="str">
        <f t="shared" si="26"/>
        <v>LIFT__Lift Equipment</v>
      </c>
      <c r="Q467" s="8" t="s">
        <v>2692</v>
      </c>
      <c r="R467" s="8" t="s">
        <v>3187</v>
      </c>
      <c r="S467" s="15" t="str">
        <f t="shared" si="27"/>
        <v>G3020.50 Sanitary Sewerage Structures</v>
      </c>
    </row>
    <row r="468" spans="1:19" x14ac:dyDescent="0.2">
      <c r="A468" s="14">
        <v>54022</v>
      </c>
      <c r="B468" s="8" t="s">
        <v>940</v>
      </c>
      <c r="C468" s="8" t="s">
        <v>941</v>
      </c>
      <c r="D468" s="8" t="s">
        <v>22</v>
      </c>
      <c r="E468" s="15" t="str">
        <f t="shared" si="25"/>
        <v>54022__FZ06.54022.PRKG.__CDP PARKING LOT AT DFW EDUCATION CENTER</v>
      </c>
      <c r="K468" s="8" t="s">
        <v>2025</v>
      </c>
      <c r="L468" s="8" t="s">
        <v>2026</v>
      </c>
      <c r="M468" s="8" t="s">
        <v>2045</v>
      </c>
      <c r="N468" s="8" t="s">
        <v>2046</v>
      </c>
      <c r="O468" s="15" t="str">
        <f t="shared" si="26"/>
        <v>PNT__Paint</v>
      </c>
      <c r="Q468" s="8" t="s">
        <v>2693</v>
      </c>
      <c r="R468" s="8" t="s">
        <v>3188</v>
      </c>
      <c r="S468" s="15" t="str">
        <f t="shared" si="27"/>
        <v>G3020.60 Sanitary Sewerage Lagoons</v>
      </c>
    </row>
    <row r="469" spans="1:19" x14ac:dyDescent="0.2">
      <c r="A469" s="14">
        <v>54030</v>
      </c>
      <c r="B469" s="8" t="s">
        <v>942</v>
      </c>
      <c r="C469" s="8" t="s">
        <v>943</v>
      </c>
      <c r="D469" s="8" t="s">
        <v>22</v>
      </c>
      <c r="E469" s="15" t="str">
        <f t="shared" si="25"/>
        <v>54030__FZ06.54030.TRNG__TRAMMELL CROW HITACHI TRAINING CENTER</v>
      </c>
      <c r="K469" s="8" t="s">
        <v>2025</v>
      </c>
      <c r="L469" s="8" t="s">
        <v>2026</v>
      </c>
      <c r="M469" s="8" t="s">
        <v>2047</v>
      </c>
      <c r="N469" s="8" t="s">
        <v>1051</v>
      </c>
      <c r="O469" s="15" t="str">
        <f t="shared" si="26"/>
        <v>ROOF__Roof</v>
      </c>
      <c r="Q469" s="8" t="s">
        <v>2694</v>
      </c>
      <c r="R469" s="8" t="s">
        <v>3189</v>
      </c>
      <c r="S469" s="15" t="str">
        <f t="shared" si="27"/>
        <v>G3030.10 Storm Drainage Utility Connection</v>
      </c>
    </row>
    <row r="470" spans="1:19" x14ac:dyDescent="0.2">
      <c r="A470" s="14">
        <v>54031</v>
      </c>
      <c r="B470" s="8" t="s">
        <v>944</v>
      </c>
      <c r="C470" s="8" t="s">
        <v>945</v>
      </c>
      <c r="D470" s="8" t="s">
        <v>22</v>
      </c>
      <c r="E470" s="15" t="str">
        <f t="shared" si="25"/>
        <v>54031__FZ06.54031.WHSE__TRAMMELL CROW NFTZ WAREHOUSE 2</v>
      </c>
      <c r="K470" s="8" t="s">
        <v>2025</v>
      </c>
      <c r="L470" s="8" t="s">
        <v>2026</v>
      </c>
      <c r="M470" s="8" t="s">
        <v>1914</v>
      </c>
      <c r="N470" s="8" t="s">
        <v>1053</v>
      </c>
      <c r="O470" s="15" t="str">
        <f t="shared" si="26"/>
        <v>ROOM__Room</v>
      </c>
      <c r="Q470" s="8" t="s">
        <v>2695</v>
      </c>
      <c r="R470" s="8" t="s">
        <v>3190</v>
      </c>
      <c r="S470" s="15" t="str">
        <f t="shared" si="27"/>
        <v>G3030.20 Storm Drainage Piping</v>
      </c>
    </row>
    <row r="471" spans="1:19" x14ac:dyDescent="0.2">
      <c r="A471" s="14">
        <v>54032</v>
      </c>
      <c r="B471" s="8" t="s">
        <v>946</v>
      </c>
      <c r="C471" s="8" t="s">
        <v>947</v>
      </c>
      <c r="D471" s="8" t="s">
        <v>22</v>
      </c>
      <c r="E471" s="15" t="str">
        <f t="shared" si="25"/>
        <v>54032__FZ06.54032.UTIL.__NATURAL GAS METER STATION - NORTH</v>
      </c>
      <c r="K471" s="8" t="s">
        <v>2025</v>
      </c>
      <c r="L471" s="8" t="s">
        <v>2026</v>
      </c>
      <c r="M471" s="8" t="s">
        <v>2048</v>
      </c>
      <c r="N471" s="8" t="s">
        <v>2049</v>
      </c>
      <c r="O471" s="15" t="str">
        <f t="shared" si="26"/>
        <v>STRS__Stairs</v>
      </c>
      <c r="Q471" s="8" t="s">
        <v>2696</v>
      </c>
      <c r="R471" s="8" t="s">
        <v>3191</v>
      </c>
      <c r="S471" s="15" t="str">
        <f t="shared" si="27"/>
        <v>G3030.30 Culverts</v>
      </c>
    </row>
    <row r="472" spans="1:19" x14ac:dyDescent="0.2">
      <c r="A472" s="14">
        <v>54041</v>
      </c>
      <c r="B472" s="8" t="s">
        <v>948</v>
      </c>
      <c r="C472" s="8" t="s">
        <v>949</v>
      </c>
      <c r="D472" s="8" t="s">
        <v>22</v>
      </c>
      <c r="E472" s="15" t="str">
        <f t="shared" si="25"/>
        <v>54041__FZ06.54041.WHSE__TRAMMELL CROW WAREHOUSE 3</v>
      </c>
      <c r="K472" s="8" t="s">
        <v>2025</v>
      </c>
      <c r="L472" s="8" t="s">
        <v>2026</v>
      </c>
      <c r="M472" s="8" t="s">
        <v>2050</v>
      </c>
      <c r="N472" s="8" t="s">
        <v>2051</v>
      </c>
      <c r="O472" s="15" t="str">
        <f t="shared" si="26"/>
        <v>TRML__Terminal</v>
      </c>
      <c r="Q472" s="8" t="s">
        <v>2697</v>
      </c>
      <c r="R472" s="8" t="s">
        <v>3192</v>
      </c>
      <c r="S472" s="15" t="str">
        <f t="shared" si="27"/>
        <v>G3030.40 Site Storm Water Drains</v>
      </c>
    </row>
    <row r="473" spans="1:19" x14ac:dyDescent="0.2">
      <c r="A473" s="14">
        <v>54042</v>
      </c>
      <c r="B473" s="8" t="s">
        <v>950</v>
      </c>
      <c r="C473" s="8" t="s">
        <v>951</v>
      </c>
      <c r="D473" s="8" t="s">
        <v>22</v>
      </c>
      <c r="E473" s="15" t="str">
        <f t="shared" si="25"/>
        <v>54042__FZ06.54042.UTIL.E__ELECTRIC SUBSTATION - A-EAST</v>
      </c>
      <c r="K473" s="8" t="s">
        <v>2025</v>
      </c>
      <c r="L473" s="8" t="s">
        <v>2026</v>
      </c>
      <c r="M473" s="8" t="s">
        <v>2052</v>
      </c>
      <c r="N473" s="8" t="s">
        <v>2053</v>
      </c>
      <c r="O473" s="15" t="str">
        <f t="shared" si="26"/>
        <v>WALL__Walls</v>
      </c>
      <c r="Q473" s="8" t="s">
        <v>2698</v>
      </c>
      <c r="R473" s="8" t="s">
        <v>3193</v>
      </c>
      <c r="S473" s="15" t="str">
        <f t="shared" si="27"/>
        <v>G3030.50 Storm Drainage Pumps</v>
      </c>
    </row>
    <row r="474" spans="1:19" x14ac:dyDescent="0.2">
      <c r="A474" s="14">
        <v>54050</v>
      </c>
      <c r="B474" s="8" t="s">
        <v>952</v>
      </c>
      <c r="C474" s="8" t="s">
        <v>953</v>
      </c>
      <c r="D474" s="8" t="s">
        <v>22</v>
      </c>
      <c r="E474" s="15" t="str">
        <f t="shared" si="25"/>
        <v>54050__FZ06.54050.WHSE__WORLD TRADE CARGO DFW 5 INDUSTRIAL WAREHOUSE</v>
      </c>
      <c r="K474" s="8" t="s">
        <v>2025</v>
      </c>
      <c r="L474" s="8" t="s">
        <v>2026</v>
      </c>
      <c r="M474" s="8" t="s">
        <v>2054</v>
      </c>
      <c r="N474" s="8" t="s">
        <v>2055</v>
      </c>
      <c r="O474" s="15" t="str">
        <f t="shared" si="26"/>
        <v>WNDW__Window</v>
      </c>
      <c r="Q474" s="8" t="s">
        <v>2699</v>
      </c>
      <c r="R474" s="8" t="s">
        <v>3194</v>
      </c>
      <c r="S474" s="15" t="str">
        <f t="shared" si="27"/>
        <v>G3030.60 Site Subdrainage</v>
      </c>
    </row>
    <row r="475" spans="1:19" x14ac:dyDescent="0.2">
      <c r="A475" s="14">
        <v>54051</v>
      </c>
      <c r="B475" s="8" t="s">
        <v>954</v>
      </c>
      <c r="C475" s="8" t="s">
        <v>955</v>
      </c>
      <c r="D475" s="8" t="s">
        <v>22</v>
      </c>
      <c r="E475" s="15" t="str">
        <f t="shared" si="25"/>
        <v>54051__FZ06.54051.OFFC__HILLWOOD DFW 1 WAREHOUSE</v>
      </c>
      <c r="K475" s="8" t="s">
        <v>1853</v>
      </c>
      <c r="L475" s="8" t="s">
        <v>1854</v>
      </c>
      <c r="M475" s="8" t="s">
        <v>1854</v>
      </c>
      <c r="N475" s="8" t="s">
        <v>2056</v>
      </c>
      <c r="O475" s="15" t="str">
        <f t="shared" si="26"/>
        <v>Storm__Storm Appurtenance</v>
      </c>
      <c r="Q475" s="8" t="s">
        <v>2700</v>
      </c>
      <c r="R475" s="8" t="s">
        <v>3195</v>
      </c>
      <c r="S475" s="15" t="str">
        <f t="shared" si="27"/>
        <v>G3030.70 Storm Drainage Ponds and Reservoirs</v>
      </c>
    </row>
    <row r="476" spans="1:19" x14ac:dyDescent="0.2">
      <c r="A476" s="14">
        <v>54060</v>
      </c>
      <c r="B476" s="8" t="s">
        <v>956</v>
      </c>
      <c r="C476" s="8" t="s">
        <v>957</v>
      </c>
      <c r="D476" s="8" t="s">
        <v>22</v>
      </c>
      <c r="E476" s="15" t="str">
        <f t="shared" si="25"/>
        <v>54060__FZ06.54060.WHSE__TRAMMELL CROW DFW TRADE ZONE 4 WAREHOUSE</v>
      </c>
      <c r="K476" s="8" t="s">
        <v>1853</v>
      </c>
      <c r="L476" s="8" t="s">
        <v>1854</v>
      </c>
      <c r="M476" s="8" t="s">
        <v>2057</v>
      </c>
      <c r="N476" s="8" t="s">
        <v>2058</v>
      </c>
      <c r="O476" s="15" t="str">
        <f t="shared" si="26"/>
        <v>StormFitting__Storm Fitting</v>
      </c>
      <c r="Q476" s="8" t="s">
        <v>2701</v>
      </c>
      <c r="R476" s="8" t="s">
        <v>3196</v>
      </c>
      <c r="S476" s="15" t="str">
        <f t="shared" si="27"/>
        <v>G3050.10 Site Hydronic Heating Distribution</v>
      </c>
    </row>
    <row r="477" spans="1:19" x14ac:dyDescent="0.2">
      <c r="A477" s="14">
        <v>54061</v>
      </c>
      <c r="B477" s="8" t="s">
        <v>958</v>
      </c>
      <c r="C477" s="8" t="s">
        <v>959</v>
      </c>
      <c r="D477" s="8" t="s">
        <v>22</v>
      </c>
      <c r="E477" s="15" t="str">
        <f t="shared" si="25"/>
        <v>54061__FZ06.54061.WHSE__PALMER PAPER WAREHOUSE</v>
      </c>
      <c r="K477" s="8" t="s">
        <v>1853</v>
      </c>
      <c r="L477" s="8" t="s">
        <v>1854</v>
      </c>
      <c r="M477" s="8" t="s">
        <v>2059</v>
      </c>
      <c r="N477" s="8" t="s">
        <v>2060</v>
      </c>
      <c r="O477" s="15" t="str">
        <f t="shared" si="26"/>
        <v>StormLine__Storm Line</v>
      </c>
      <c r="Q477" s="8" t="s">
        <v>2702</v>
      </c>
      <c r="R477" s="8" t="s">
        <v>3197</v>
      </c>
      <c r="S477" s="15" t="str">
        <f t="shared" si="27"/>
        <v>G3050.20 Site Steam Energy Distribution</v>
      </c>
    </row>
    <row r="478" spans="1:19" x14ac:dyDescent="0.2">
      <c r="A478" s="14">
        <v>54062</v>
      </c>
      <c r="B478" s="8" t="s">
        <v>960</v>
      </c>
      <c r="C478" s="8" t="s">
        <v>961</v>
      </c>
      <c r="D478" s="8" t="s">
        <v>22</v>
      </c>
      <c r="E478" s="15" t="str">
        <f t="shared" si="25"/>
        <v>54062__FZ06.54062.WHSE__DFW FOREIGN TRADE CENTER 1</v>
      </c>
      <c r="K478" s="8" t="s">
        <v>2061</v>
      </c>
      <c r="L478" s="8" t="s">
        <v>2062</v>
      </c>
      <c r="M478" s="8" t="s">
        <v>2063</v>
      </c>
      <c r="N478" s="8" t="s">
        <v>2064</v>
      </c>
      <c r="O478" s="15" t="str">
        <f t="shared" si="26"/>
        <v>AFLV__Airfield Lighting Vault</v>
      </c>
      <c r="Q478" s="8" t="s">
        <v>2703</v>
      </c>
      <c r="R478" s="8" t="s">
        <v>3198</v>
      </c>
      <c r="S478" s="15" t="str">
        <f t="shared" si="27"/>
        <v>G3050.40 Site Hydronic Cooling Distribution</v>
      </c>
    </row>
    <row r="479" spans="1:19" x14ac:dyDescent="0.2">
      <c r="A479" s="14">
        <v>54072</v>
      </c>
      <c r="B479" s="8" t="s">
        <v>962</v>
      </c>
      <c r="C479" s="8" t="s">
        <v>963</v>
      </c>
      <c r="D479" s="8" t="s">
        <v>22</v>
      </c>
      <c r="E479" s="15" t="str">
        <f t="shared" si="25"/>
        <v>54072__FZ06.54072.WHSE__TRAMMELL CROW NORTH FOREIGN TRADE ZONE DUPLEX WAREHOUSE</v>
      </c>
      <c r="K479" s="8" t="s">
        <v>2061</v>
      </c>
      <c r="L479" s="8" t="s">
        <v>2062</v>
      </c>
      <c r="M479" s="8" t="s">
        <v>2065</v>
      </c>
      <c r="N479" s="8" t="s">
        <v>2066</v>
      </c>
      <c r="O479" s="15" t="str">
        <f t="shared" si="26"/>
        <v>ARHS__Air Handler System</v>
      </c>
      <c r="Q479" s="8" t="s">
        <v>2704</v>
      </c>
      <c r="R479" s="8" t="s">
        <v>3199</v>
      </c>
      <c r="S479" s="15" t="str">
        <f t="shared" si="27"/>
        <v>G3060.10 Site Gas Distribution</v>
      </c>
    </row>
    <row r="480" spans="1:19" x14ac:dyDescent="0.2">
      <c r="A480" s="14">
        <v>54090</v>
      </c>
      <c r="B480" s="8" t="s">
        <v>964</v>
      </c>
      <c r="C480" s="8" t="s">
        <v>965</v>
      </c>
      <c r="D480" s="8" t="s">
        <v>22</v>
      </c>
      <c r="E480" s="15" t="str">
        <f t="shared" si="25"/>
        <v>54090__FZ06.54090.WHSE__BANDERA VENTURES N 28TH AVENUE WAREHOUSE</v>
      </c>
      <c r="K480" s="8" t="s">
        <v>2061</v>
      </c>
      <c r="L480" s="8" t="s">
        <v>2062</v>
      </c>
      <c r="M480" s="8" t="s">
        <v>1082</v>
      </c>
      <c r="N480" s="8" t="s">
        <v>2067</v>
      </c>
      <c r="O480" s="15" t="str">
        <f t="shared" si="26"/>
        <v>BAGS__Baggage Systems</v>
      </c>
      <c r="Q480" s="8" t="s">
        <v>2705</v>
      </c>
      <c r="R480" s="8" t="s">
        <v>3200</v>
      </c>
      <c r="S480" s="15" t="str">
        <f t="shared" si="27"/>
        <v>G3060.20 Site Fuel-Oil Distribution</v>
      </c>
    </row>
    <row r="481" spans="1:19" x14ac:dyDescent="0.2">
      <c r="A481" s="14">
        <v>54091</v>
      </c>
      <c r="B481" s="8" t="s">
        <v>966</v>
      </c>
      <c r="C481" s="8" t="s">
        <v>967</v>
      </c>
      <c r="D481" s="8" t="s">
        <v>22</v>
      </c>
      <c r="E481" s="15" t="str">
        <f t="shared" si="25"/>
        <v>54091__FZ06.54091.WHSE__TRAMMELL CROW DFW INDUSTRIAL 8 WAREHOUSE</v>
      </c>
      <c r="K481" s="8" t="s">
        <v>2061</v>
      </c>
      <c r="L481" s="8" t="s">
        <v>2062</v>
      </c>
      <c r="M481" s="8" t="s">
        <v>1086</v>
      </c>
      <c r="N481" s="8" t="s">
        <v>1087</v>
      </c>
      <c r="O481" s="15" t="str">
        <f t="shared" si="26"/>
        <v>BHS__Baggage Handling System</v>
      </c>
      <c r="Q481" s="8" t="s">
        <v>2706</v>
      </c>
      <c r="R481" s="8" t="s">
        <v>3201</v>
      </c>
      <c r="S481" s="15" t="str">
        <f t="shared" si="27"/>
        <v>G3060.30 Site Gasoline Distribution</v>
      </c>
    </row>
    <row r="482" spans="1:19" x14ac:dyDescent="0.2">
      <c r="A482" s="14">
        <v>54092</v>
      </c>
      <c r="B482" s="8" t="s">
        <v>968</v>
      </c>
      <c r="C482" s="8" t="s">
        <v>969</v>
      </c>
      <c r="D482" s="8" t="s">
        <v>22</v>
      </c>
      <c r="E482" s="15" t="str">
        <f t="shared" si="25"/>
        <v>54092__FZ06.54092.OFFC__TRAMMELL CROW NFTZ GAILBRAITH BUILDING</v>
      </c>
      <c r="K482" s="8" t="s">
        <v>2061</v>
      </c>
      <c r="L482" s="8" t="s">
        <v>2062</v>
      </c>
      <c r="M482" s="8" t="s">
        <v>1137</v>
      </c>
      <c r="N482" s="8" t="s">
        <v>2068</v>
      </c>
      <c r="O482" s="15" t="str">
        <f t="shared" si="26"/>
        <v>BLDG__Buildings</v>
      </c>
      <c r="Q482" s="8" t="s">
        <v>2707</v>
      </c>
      <c r="R482" s="8" t="s">
        <v>3202</v>
      </c>
      <c r="S482" s="15" t="str">
        <f t="shared" si="27"/>
        <v>G3060.40 Site Diesel Fuel Distribution</v>
      </c>
    </row>
    <row r="483" spans="1:19" x14ac:dyDescent="0.2">
      <c r="A483" s="14">
        <v>54101</v>
      </c>
      <c r="B483" s="8" t="s">
        <v>970</v>
      </c>
      <c r="C483" s="8" t="s">
        <v>971</v>
      </c>
      <c r="D483" s="8" t="s">
        <v>22</v>
      </c>
      <c r="E483" s="15" t="str">
        <f t="shared" si="25"/>
        <v>54101__PMPE.54101.TANK.N__NORTHEAST PUMP STATION WATER TANK (NORTH)</v>
      </c>
      <c r="K483" s="8" t="s">
        <v>2061</v>
      </c>
      <c r="L483" s="8" t="s">
        <v>2062</v>
      </c>
      <c r="M483" s="8" t="s">
        <v>2069</v>
      </c>
      <c r="N483" s="8" t="s">
        <v>2070</v>
      </c>
      <c r="O483" s="15" t="str">
        <f t="shared" si="26"/>
        <v>CHWS__Chilled Water System</v>
      </c>
      <c r="Q483" s="8" t="s">
        <v>2708</v>
      </c>
      <c r="R483" s="8" t="s">
        <v>3203</v>
      </c>
      <c r="S483" s="15" t="str">
        <f t="shared" si="27"/>
        <v>G3060.60 Site Aviation Fuel Distribution</v>
      </c>
    </row>
    <row r="484" spans="1:19" x14ac:dyDescent="0.2">
      <c r="A484" s="14">
        <v>54131</v>
      </c>
      <c r="B484" s="8" t="s">
        <v>972</v>
      </c>
      <c r="C484" s="8" t="s">
        <v>973</v>
      </c>
      <c r="D484" s="8" t="s">
        <v>22</v>
      </c>
      <c r="E484" s="15" t="str">
        <f t="shared" si="25"/>
        <v>54131__FZ06.54131.OFFC__CAMBELL-MULLEN BUILDING</v>
      </c>
      <c r="K484" s="8" t="s">
        <v>2061</v>
      </c>
      <c r="L484" s="8" t="s">
        <v>2062</v>
      </c>
      <c r="M484" s="8" t="s">
        <v>1178</v>
      </c>
      <c r="N484" s="8" t="s">
        <v>2071</v>
      </c>
      <c r="O484" s="15" t="str">
        <f t="shared" si="26"/>
        <v>CLPR__Creeks + Lakes + Ponds + Rivers</v>
      </c>
      <c r="Q484" s="8" t="s">
        <v>2709</v>
      </c>
      <c r="R484" s="8" t="s">
        <v>3003</v>
      </c>
      <c r="S484" s="15" t="str">
        <f t="shared" si="27"/>
        <v>G3090.10 Supplementary Components</v>
      </c>
    </row>
    <row r="485" spans="1:19" x14ac:dyDescent="0.2">
      <c r="A485" s="14">
        <v>54142</v>
      </c>
      <c r="B485" s="8" t="s">
        <v>974</v>
      </c>
      <c r="C485" s="8" t="s">
        <v>975</v>
      </c>
      <c r="D485" s="8" t="s">
        <v>15</v>
      </c>
      <c r="E485" s="15" t="str">
        <f t="shared" si="25"/>
        <v>54142__GPVC.54142-13CC-9CC__G - B Grapevine Creek.GRID 13CC-9CC</v>
      </c>
      <c r="K485" s="8" t="s">
        <v>2061</v>
      </c>
      <c r="L485" s="8" t="s">
        <v>2062</v>
      </c>
      <c r="M485" s="8" t="s">
        <v>2072</v>
      </c>
      <c r="N485" s="8" t="s">
        <v>2073</v>
      </c>
      <c r="O485" s="15" t="str">
        <f t="shared" si="26"/>
        <v>CNDS__Condensed Water System</v>
      </c>
      <c r="Q485" s="8" t="s">
        <v>2710</v>
      </c>
      <c r="R485" s="8" t="s">
        <v>3204</v>
      </c>
      <c r="S485" s="15" t="str">
        <f t="shared" si="27"/>
        <v>G4010.10 Electrical Utility Services</v>
      </c>
    </row>
    <row r="486" spans="1:19" x14ac:dyDescent="0.2">
      <c r="A486" s="14">
        <v>54161</v>
      </c>
      <c r="B486" s="8" t="s">
        <v>976</v>
      </c>
      <c r="C486" s="8" t="s">
        <v>977</v>
      </c>
      <c r="D486" s="8" t="s">
        <v>22</v>
      </c>
      <c r="E486" s="15" t="str">
        <f t="shared" si="25"/>
        <v>54161__FZ06.54161.WHSE__TRAMMEL CROW NFTZ WAREHOUSE</v>
      </c>
      <c r="K486" s="8" t="s">
        <v>2061</v>
      </c>
      <c r="L486" s="8" t="s">
        <v>2062</v>
      </c>
      <c r="M486" s="8" t="s">
        <v>1192</v>
      </c>
      <c r="N486" s="8" t="s">
        <v>2074</v>
      </c>
      <c r="O486" s="15" t="str">
        <f t="shared" si="26"/>
        <v>COMM__Communications</v>
      </c>
      <c r="Q486" s="8" t="s">
        <v>2711</v>
      </c>
      <c r="R486" s="8" t="s">
        <v>3205</v>
      </c>
      <c r="S486" s="15" t="str">
        <f t="shared" si="27"/>
        <v>G4010.20 Electric Transmission and Distribution</v>
      </c>
    </row>
    <row r="487" spans="1:19" x14ac:dyDescent="0.2">
      <c r="A487" s="14">
        <v>54192</v>
      </c>
      <c r="B487" s="8" t="s">
        <v>978</v>
      </c>
      <c r="C487" s="8" t="s">
        <v>979</v>
      </c>
      <c r="D487" s="8" t="s">
        <v>22</v>
      </c>
      <c r="E487" s="15" t="str">
        <f t="shared" si="25"/>
        <v>54192__FZ06.54192.WHSE__BANDERA WAREHOUSE</v>
      </c>
      <c r="K487" s="8" t="s">
        <v>2061</v>
      </c>
      <c r="L487" s="8" t="s">
        <v>2062</v>
      </c>
      <c r="M487" s="8" t="s">
        <v>1237</v>
      </c>
      <c r="N487" s="8" t="s">
        <v>2075</v>
      </c>
      <c r="O487" s="15" t="str">
        <f t="shared" si="26"/>
        <v>COMP__Compressed Air System</v>
      </c>
      <c r="Q487" s="8" t="s">
        <v>2712</v>
      </c>
      <c r="R487" s="8" t="s">
        <v>3206</v>
      </c>
      <c r="S487" s="15" t="str">
        <f t="shared" si="27"/>
        <v>G4010.30 Electrical Substations</v>
      </c>
    </row>
    <row r="488" spans="1:19" x14ac:dyDescent="0.2">
      <c r="A488" s="14">
        <v>54201</v>
      </c>
      <c r="B488" s="8" t="s">
        <v>980</v>
      </c>
      <c r="C488" s="8" t="s">
        <v>981</v>
      </c>
      <c r="D488" s="8" t="s">
        <v>22</v>
      </c>
      <c r="E488" s="15" t="str">
        <f t="shared" si="25"/>
        <v>54201__PMPE.54201.TANK.S__NORTHEAST PUMP STATION WATER TANK (SOUTH)</v>
      </c>
      <c r="K488" s="8" t="s">
        <v>2061</v>
      </c>
      <c r="L488" s="8" t="s">
        <v>2062</v>
      </c>
      <c r="M488" s="8" t="s">
        <v>1251</v>
      </c>
      <c r="N488" s="8" t="s">
        <v>1252</v>
      </c>
      <c r="O488" s="15" t="str">
        <f t="shared" si="26"/>
        <v>CONV__Conveyances</v>
      </c>
      <c r="Q488" s="8" t="s">
        <v>2713</v>
      </c>
      <c r="R488" s="8" t="s">
        <v>3207</v>
      </c>
      <c r="S488" s="15" t="str">
        <f t="shared" si="27"/>
        <v>G4010.40 Electrical Transformers</v>
      </c>
    </row>
    <row r="489" spans="1:19" x14ac:dyDescent="0.2">
      <c r="A489" s="14">
        <v>54301</v>
      </c>
      <c r="B489" s="8" t="s">
        <v>982</v>
      </c>
      <c r="C489" s="8" t="s">
        <v>983</v>
      </c>
      <c r="D489" s="8" t="s">
        <v>22</v>
      </c>
      <c r="E489" s="15" t="str">
        <f t="shared" si="25"/>
        <v>54301__PMPE.54301.PMPB__NORTHEAST PUMP STATION CHLORAMINE BUILDING</v>
      </c>
      <c r="K489" s="8" t="s">
        <v>2061</v>
      </c>
      <c r="L489" s="8" t="s">
        <v>2062</v>
      </c>
      <c r="M489" s="8" t="s">
        <v>2076</v>
      </c>
      <c r="N489" s="8" t="s">
        <v>1302</v>
      </c>
      <c r="O489" s="15" t="str">
        <f t="shared" si="26"/>
        <v>EDST__Electrical Distribution</v>
      </c>
      <c r="Q489" s="8" t="s">
        <v>2714</v>
      </c>
      <c r="R489" s="8" t="s">
        <v>3208</v>
      </c>
      <c r="S489" s="15" t="str">
        <f t="shared" si="27"/>
        <v>G4010.50 Electrical Switchgear and Protection Devices</v>
      </c>
    </row>
    <row r="490" spans="1:19" x14ac:dyDescent="0.2">
      <c r="A490" s="14">
        <v>54501</v>
      </c>
      <c r="B490" s="8" t="s">
        <v>984</v>
      </c>
      <c r="C490" s="8" t="s">
        <v>985</v>
      </c>
      <c r="D490" s="8" t="s">
        <v>22</v>
      </c>
      <c r="E490" s="15" t="str">
        <f t="shared" si="25"/>
        <v>54501__PMPE.54501.PMPB__NORTHEAST PUMP STATION HIGH SERVICE VAULT</v>
      </c>
      <c r="K490" s="8" t="s">
        <v>2061</v>
      </c>
      <c r="L490" s="8" t="s">
        <v>2062</v>
      </c>
      <c r="M490" s="8" t="s">
        <v>2077</v>
      </c>
      <c r="N490" s="8" t="s">
        <v>1079</v>
      </c>
      <c r="O490" s="15" t="str">
        <f t="shared" si="26"/>
        <v>ELECT__Electric</v>
      </c>
      <c r="Q490" s="8" t="s">
        <v>2715</v>
      </c>
      <c r="R490" s="8" t="s">
        <v>3209</v>
      </c>
      <c r="S490" s="15" t="str">
        <f t="shared" si="27"/>
        <v>G4010.70 Site Grounding</v>
      </c>
    </row>
    <row r="491" spans="1:19" x14ac:dyDescent="0.2">
      <c r="A491" s="14">
        <v>54601</v>
      </c>
      <c r="B491" s="8" t="s">
        <v>986</v>
      </c>
      <c r="C491" s="8" t="s">
        <v>987</v>
      </c>
      <c r="D491" s="8" t="s">
        <v>15</v>
      </c>
      <c r="E491" s="15" t="str">
        <f t="shared" si="25"/>
        <v>54601__GPVC.54601-16BB-15BB__G - C3 Grapevine Creek.GRID 16BB-15BB</v>
      </c>
      <c r="K491" s="8" t="s">
        <v>2061</v>
      </c>
      <c r="L491" s="8" t="s">
        <v>2062</v>
      </c>
      <c r="M491" s="8" t="s">
        <v>1414</v>
      </c>
      <c r="N491" s="8" t="s">
        <v>1415</v>
      </c>
      <c r="O491" s="15" t="str">
        <f t="shared" si="26"/>
        <v>FLT__Fleet</v>
      </c>
      <c r="Q491" s="8" t="s">
        <v>2716</v>
      </c>
      <c r="R491" s="8" t="s">
        <v>3210</v>
      </c>
      <c r="S491" s="15" t="str">
        <f t="shared" si="27"/>
        <v>G4010.90 Electrical Distribution System Instrumentation</v>
      </c>
    </row>
    <row r="492" spans="1:19" x14ac:dyDescent="0.2">
      <c r="A492" s="14">
        <v>63003</v>
      </c>
      <c r="B492" s="8" t="s">
        <v>988</v>
      </c>
      <c r="C492" s="8" t="s">
        <v>989</v>
      </c>
      <c r="D492" s="8" t="s">
        <v>22</v>
      </c>
      <c r="E492" s="15" t="str">
        <f t="shared" si="25"/>
        <v>63003__FZ06.63003.WHSE__PEROT BAX GLOBAL 2 WAREHOUSE</v>
      </c>
      <c r="K492" s="8" t="s">
        <v>2061</v>
      </c>
      <c r="L492" s="8" t="s">
        <v>2062</v>
      </c>
      <c r="M492" s="8" t="s">
        <v>1470</v>
      </c>
      <c r="N492" s="8" t="s">
        <v>2078</v>
      </c>
      <c r="O492" s="15" t="str">
        <f t="shared" si="26"/>
        <v>FMON__Fire Monitoring System</v>
      </c>
      <c r="Q492" s="8" t="s">
        <v>2717</v>
      </c>
      <c r="R492" s="8" t="s">
        <v>3211</v>
      </c>
      <c r="S492" s="15" t="str">
        <f t="shared" si="27"/>
        <v>G4050.10 Area Lighting</v>
      </c>
    </row>
    <row r="493" spans="1:19" x14ac:dyDescent="0.2">
      <c r="A493" s="14">
        <v>63004</v>
      </c>
      <c r="B493" s="8" t="s">
        <v>990</v>
      </c>
      <c r="C493" s="8" t="s">
        <v>991</v>
      </c>
      <c r="D493" s="8" t="s">
        <v>22</v>
      </c>
      <c r="E493" s="15" t="str">
        <f t="shared" si="25"/>
        <v>63004__FZ06.63004.WHSE__PEROT BAX GLOBAL 1 WAREHOUSE</v>
      </c>
      <c r="K493" s="8" t="s">
        <v>2061</v>
      </c>
      <c r="L493" s="8" t="s">
        <v>2062</v>
      </c>
      <c r="M493" s="8" t="s">
        <v>1489</v>
      </c>
      <c r="N493" s="8" t="s">
        <v>1490</v>
      </c>
      <c r="O493" s="15" t="str">
        <f t="shared" si="26"/>
        <v>FSUP__Fire Suppression System</v>
      </c>
      <c r="Q493" s="8" t="s">
        <v>2718</v>
      </c>
      <c r="R493" s="8" t="s">
        <v>3212</v>
      </c>
      <c r="S493" s="15" t="str">
        <f t="shared" si="27"/>
        <v>G4050.20 Flood Lighting</v>
      </c>
    </row>
    <row r="494" spans="1:19" x14ac:dyDescent="0.2">
      <c r="A494" s="14">
        <v>63005</v>
      </c>
      <c r="B494" s="8" t="s">
        <v>992</v>
      </c>
      <c r="C494" s="8" t="s">
        <v>993</v>
      </c>
      <c r="D494" s="8" t="s">
        <v>22</v>
      </c>
      <c r="E494" s="15" t="str">
        <f t="shared" si="25"/>
        <v>63005__FZ06.63005.WHSE__TRAMMELL CROW DFW TRADE CENTER 6 WAREHOUSE</v>
      </c>
      <c r="K494" s="8" t="s">
        <v>2061</v>
      </c>
      <c r="L494" s="8" t="s">
        <v>2062</v>
      </c>
      <c r="M494" s="8" t="s">
        <v>1521</v>
      </c>
      <c r="N494" s="8" t="s">
        <v>2079</v>
      </c>
      <c r="O494" s="15" t="str">
        <f t="shared" si="26"/>
        <v>GATE__Gates</v>
      </c>
      <c r="Q494" s="8" t="s">
        <v>2719</v>
      </c>
      <c r="R494" s="8" t="s">
        <v>3213</v>
      </c>
      <c r="S494" s="15" t="str">
        <f t="shared" si="27"/>
        <v>G4050.50 Building Illumination</v>
      </c>
    </row>
    <row r="495" spans="1:19" x14ac:dyDescent="0.2">
      <c r="A495" s="14">
        <v>63014</v>
      </c>
      <c r="B495" s="8" t="s">
        <v>994</v>
      </c>
      <c r="C495" s="8" t="s">
        <v>995</v>
      </c>
      <c r="D495" s="8" t="s">
        <v>22</v>
      </c>
      <c r="E495" s="15" t="str">
        <f t="shared" si="25"/>
        <v>63014__FZ06.63014.WHSE__TRAMMELL CROW DFW TRADE CENTER 7 WAREHOUSE</v>
      </c>
      <c r="K495" s="8" t="s">
        <v>2061</v>
      </c>
      <c r="L495" s="8" t="s">
        <v>2062</v>
      </c>
      <c r="M495" s="8" t="s">
        <v>1550</v>
      </c>
      <c r="N495" s="8" t="s">
        <v>1558</v>
      </c>
      <c r="O495" s="15" t="str">
        <f t="shared" si="26"/>
        <v>GLYC__Glycol</v>
      </c>
      <c r="Q495" s="8" t="s">
        <v>2720</v>
      </c>
      <c r="R495" s="8" t="s">
        <v>3214</v>
      </c>
      <c r="S495" s="15" t="str">
        <f t="shared" si="27"/>
        <v>G4050.90 Exterior Lighting Supplementary Components</v>
      </c>
    </row>
    <row r="496" spans="1:19" x14ac:dyDescent="0.2">
      <c r="A496" s="14">
        <v>63037</v>
      </c>
      <c r="B496" s="8" t="s">
        <v>996</v>
      </c>
      <c r="C496" s="8" t="s">
        <v>997</v>
      </c>
      <c r="D496" s="8" t="s">
        <v>22</v>
      </c>
      <c r="E496" s="15" t="str">
        <f t="shared" si="25"/>
        <v>63037__FZ06.63037.WHSE__PEROT ICP 1 WAREHOUSE</v>
      </c>
      <c r="K496" s="8" t="s">
        <v>2061</v>
      </c>
      <c r="L496" s="8" t="s">
        <v>2062</v>
      </c>
      <c r="M496" s="8" t="s">
        <v>1561</v>
      </c>
      <c r="N496" s="8" t="s">
        <v>1562</v>
      </c>
      <c r="O496" s="15" t="str">
        <f t="shared" si="26"/>
        <v>GPFL__Grounds.Pavements.Fence.Lighting.Support.etc</v>
      </c>
      <c r="Q496" s="8" t="s">
        <v>2721</v>
      </c>
      <c r="R496" s="8" t="s">
        <v>3215</v>
      </c>
      <c r="S496" s="15" t="str">
        <f t="shared" si="27"/>
        <v>G5010.10 Site Communications Structures</v>
      </c>
    </row>
    <row r="497" spans="1:19" x14ac:dyDescent="0.2">
      <c r="A497" s="14">
        <v>63045</v>
      </c>
      <c r="B497" s="8" t="s">
        <v>998</v>
      </c>
      <c r="C497" s="8" t="s">
        <v>999</v>
      </c>
      <c r="D497" s="8" t="s">
        <v>22</v>
      </c>
      <c r="E497" s="15" t="str">
        <f t="shared" si="25"/>
        <v>63045__DPS6.63045.OFFC__DPS STATION # 6</v>
      </c>
      <c r="K497" s="8" t="s">
        <v>2061</v>
      </c>
      <c r="L497" s="8" t="s">
        <v>2062</v>
      </c>
      <c r="M497" s="8" t="s">
        <v>1438</v>
      </c>
      <c r="N497" s="8" t="s">
        <v>1439</v>
      </c>
      <c r="O497" s="15" t="str">
        <f t="shared" si="26"/>
        <v>GSE__Ground Support Equipment</v>
      </c>
      <c r="Q497" s="8" t="s">
        <v>2722</v>
      </c>
      <c r="R497" s="8" t="s">
        <v>3216</v>
      </c>
      <c r="S497" s="15" t="str">
        <f t="shared" si="27"/>
        <v>G5010.30 Site Communications Distribution</v>
      </c>
    </row>
    <row r="498" spans="1:19" x14ac:dyDescent="0.2">
      <c r="A498" s="14">
        <v>63048</v>
      </c>
      <c r="B498" s="8" t="s">
        <v>1000</v>
      </c>
      <c r="C498" s="8" t="s">
        <v>1001</v>
      </c>
      <c r="D498" s="8" t="s">
        <v>22</v>
      </c>
      <c r="E498" s="15" t="str">
        <f t="shared" si="25"/>
        <v>63048__FZ06.63048.WHSE__BANDERA VENTURES ICP 1 WAREHOUSE</v>
      </c>
      <c r="K498" s="8" t="s">
        <v>2061</v>
      </c>
      <c r="L498" s="8" t="s">
        <v>2062</v>
      </c>
      <c r="M498" s="8" t="s">
        <v>1589</v>
      </c>
      <c r="N498" s="8" t="s">
        <v>2080</v>
      </c>
      <c r="O498" s="15" t="str">
        <f t="shared" si="26"/>
        <v>HVAC__Heating + Venting + Air Conditioning</v>
      </c>
      <c r="Q498" s="8" t="s">
        <v>2723</v>
      </c>
      <c r="R498" s="8" t="s">
        <v>3217</v>
      </c>
      <c r="S498" s="15" t="str">
        <f t="shared" si="27"/>
        <v>G5010.50 Wireless Communications Distribution</v>
      </c>
    </row>
    <row r="499" spans="1:19" x14ac:dyDescent="0.2">
      <c r="A499" s="14">
        <v>63056</v>
      </c>
      <c r="B499" s="8" t="s">
        <v>1002</v>
      </c>
      <c r="C499" s="8" t="s">
        <v>1003</v>
      </c>
      <c r="D499" s="8" t="s">
        <v>22</v>
      </c>
      <c r="E499" s="15" t="str">
        <f t="shared" si="25"/>
        <v>63056__FZ06.63056.WHSE.02__TWINROSE REGENT 2 WAREHOUSE</v>
      </c>
      <c r="K499" s="8" t="s">
        <v>2061</v>
      </c>
      <c r="L499" s="8" t="s">
        <v>2062</v>
      </c>
      <c r="M499" s="8" t="s">
        <v>2081</v>
      </c>
      <c r="N499" s="8" t="s">
        <v>2082</v>
      </c>
      <c r="O499" s="15" t="str">
        <f t="shared" si="26"/>
        <v>HWS__Hot Water System</v>
      </c>
      <c r="Q499" s="8" t="s">
        <v>2724</v>
      </c>
      <c r="R499" s="8" t="s">
        <v>3218</v>
      </c>
      <c r="S499" s="15" t="str">
        <f t="shared" si="27"/>
        <v>G9010.10 Vehicular Tunnels</v>
      </c>
    </row>
    <row r="500" spans="1:19" x14ac:dyDescent="0.2">
      <c r="A500" s="14">
        <v>63057</v>
      </c>
      <c r="B500" s="8" t="s">
        <v>1004</v>
      </c>
      <c r="C500" s="8" t="s">
        <v>1005</v>
      </c>
      <c r="D500" s="8" t="s">
        <v>22</v>
      </c>
      <c r="E500" s="15" t="str">
        <f t="shared" si="25"/>
        <v>63057__FZ06.63057.WHSE.01__TWINROSE REGENT 1 WAREHOUSE</v>
      </c>
      <c r="K500" s="8" t="s">
        <v>2061</v>
      </c>
      <c r="L500" s="8" t="s">
        <v>2062</v>
      </c>
      <c r="M500" s="8" t="s">
        <v>1703</v>
      </c>
      <c r="N500" s="8" t="s">
        <v>1704</v>
      </c>
      <c r="O500" s="15" t="str">
        <f t="shared" si="26"/>
        <v>IRGS__IRRIGATION SYSTEMS</v>
      </c>
      <c r="Q500" s="8" t="s">
        <v>2725</v>
      </c>
      <c r="R500" s="8" t="s">
        <v>3219</v>
      </c>
      <c r="S500" s="15" t="str">
        <f t="shared" si="27"/>
        <v>G9010.20 Pedestrian Tunnels</v>
      </c>
    </row>
    <row r="501" spans="1:19" x14ac:dyDescent="0.2">
      <c r="A501" s="14">
        <v>64020</v>
      </c>
      <c r="B501" s="8" t="s">
        <v>1006</v>
      </c>
      <c r="C501" s="8" t="s">
        <v>1007</v>
      </c>
      <c r="D501" s="8" t="s">
        <v>22</v>
      </c>
      <c r="E501" s="15" t="str">
        <f t="shared" si="25"/>
        <v>64020__FZ06.64020.WHSE__AVIALL AIRCRAFT PARTS - WAREHOUSE</v>
      </c>
      <c r="K501" s="8" t="s">
        <v>2061</v>
      </c>
      <c r="L501" s="8" t="s">
        <v>2062</v>
      </c>
      <c r="M501" s="8" t="s">
        <v>1718</v>
      </c>
      <c r="N501" s="8" t="s">
        <v>1338</v>
      </c>
      <c r="O501" s="15" t="str">
        <f t="shared" si="26"/>
        <v>LITE__Lighting</v>
      </c>
      <c r="Q501" s="8" t="s">
        <v>2726</v>
      </c>
      <c r="R501" s="8" t="s">
        <v>3220</v>
      </c>
      <c r="S501" s="15" t="str">
        <f t="shared" si="27"/>
        <v>G9010.40 Service Tunnels</v>
      </c>
    </row>
    <row r="502" spans="1:19" x14ac:dyDescent="0.2">
      <c r="A502" s="14">
        <v>64021</v>
      </c>
      <c r="B502" s="8" t="s">
        <v>1008</v>
      </c>
      <c r="C502" s="8" t="s">
        <v>1009</v>
      </c>
      <c r="D502" s="8" t="s">
        <v>22</v>
      </c>
      <c r="E502" s="15" t="str">
        <f t="shared" si="25"/>
        <v>64021__FZ06.MBLG.OFFC__DFW TRADE CENTER 1</v>
      </c>
      <c r="K502" s="8" t="s">
        <v>2061</v>
      </c>
      <c r="L502" s="8" t="s">
        <v>2062</v>
      </c>
      <c r="M502" s="8" t="s">
        <v>2083</v>
      </c>
      <c r="N502" s="8" t="s">
        <v>2084</v>
      </c>
      <c r="O502" s="15" t="str">
        <f t="shared" si="26"/>
        <v>MECH__Mechanical</v>
      </c>
      <c r="Q502" s="8" t="s">
        <v>2727</v>
      </c>
      <c r="R502" s="8" t="s">
        <v>3221</v>
      </c>
      <c r="S502" s="15" t="str">
        <f t="shared" si="27"/>
        <v>G9010.90 Tunnel Construction Related Activities</v>
      </c>
    </row>
    <row r="503" spans="1:19" x14ac:dyDescent="0.2">
      <c r="A503" s="14">
        <v>64130</v>
      </c>
      <c r="B503" s="8" t="s">
        <v>1010</v>
      </c>
      <c r="C503" s="8" t="s">
        <v>1011</v>
      </c>
      <c r="D503" s="8" t="s">
        <v>15</v>
      </c>
      <c r="E503" s="15" t="str">
        <f t="shared" si="25"/>
        <v>64130__GPVC.64130-8AA-9BB__G - A6 Grapevine Creek.GRID 8AA-9BB</v>
      </c>
      <c r="K503" s="8" t="s">
        <v>2061</v>
      </c>
      <c r="L503" s="8" t="s">
        <v>2062</v>
      </c>
      <c r="M503" s="8" t="s">
        <v>2085</v>
      </c>
      <c r="N503" s="8" t="s">
        <v>2086</v>
      </c>
      <c r="O503" s="15" t="str">
        <f t="shared" si="26"/>
        <v>OSYS__Organizational System</v>
      </c>
    </row>
    <row r="504" spans="1:19" x14ac:dyDescent="0.2">
      <c r="A504" s="14">
        <v>73017</v>
      </c>
      <c r="B504" s="8" t="s">
        <v>1012</v>
      </c>
      <c r="C504" s="8" t="s">
        <v>1013</v>
      </c>
      <c r="D504" s="8" t="s">
        <v>22</v>
      </c>
      <c r="E504" s="15" t="str">
        <f t="shared" si="25"/>
        <v>73017__FZ12.73017.LOGI.2__LOGISTICS CENTER II</v>
      </c>
      <c r="K504" s="8" t="s">
        <v>2061</v>
      </c>
      <c r="L504" s="8" t="s">
        <v>2062</v>
      </c>
      <c r="M504" s="8" t="s">
        <v>2087</v>
      </c>
      <c r="N504" s="8" t="s">
        <v>2088</v>
      </c>
      <c r="O504" s="15" t="str">
        <f t="shared" si="26"/>
        <v>PCA__Preconditioned Air System</v>
      </c>
    </row>
    <row r="505" spans="1:19" x14ac:dyDescent="0.2">
      <c r="A505" s="14">
        <v>73019</v>
      </c>
      <c r="B505" s="8" t="s">
        <v>1014</v>
      </c>
      <c r="C505" s="8" t="s">
        <v>1015</v>
      </c>
      <c r="D505" s="8" t="s">
        <v>22</v>
      </c>
      <c r="E505" s="15" t="str">
        <f t="shared" si="25"/>
        <v>73019__FZ12.73019.LOGI.1__LOGISTICS CENTER I</v>
      </c>
      <c r="K505" s="8" t="s">
        <v>2061</v>
      </c>
      <c r="L505" s="8" t="s">
        <v>2062</v>
      </c>
      <c r="M505" s="8" t="s">
        <v>1764</v>
      </c>
      <c r="N505" s="8" t="s">
        <v>2089</v>
      </c>
      <c r="O505" s="15" t="str">
        <f t="shared" si="26"/>
        <v>PLMB__Plumbing System</v>
      </c>
    </row>
    <row r="506" spans="1:19" x14ac:dyDescent="0.2">
      <c r="A506" s="14">
        <v>74001</v>
      </c>
      <c r="B506" s="8" t="s">
        <v>1016</v>
      </c>
      <c r="C506" s="8" t="s">
        <v>1017</v>
      </c>
      <c r="D506" s="8" t="s">
        <v>22</v>
      </c>
      <c r="E506" s="15" t="str">
        <f t="shared" si="25"/>
        <v>74001__FZ12.74001.WHSE__TRUEBLUE WAREHOUSE</v>
      </c>
      <c r="K506" s="8" t="s">
        <v>2061</v>
      </c>
      <c r="L506" s="8" t="s">
        <v>2062</v>
      </c>
      <c r="M506" s="8" t="s">
        <v>1822</v>
      </c>
      <c r="N506" s="8" t="s">
        <v>1823</v>
      </c>
      <c r="O506" s="15" t="str">
        <f t="shared" si="26"/>
        <v>PRKG__Parking</v>
      </c>
    </row>
    <row r="507" spans="1:19" x14ac:dyDescent="0.2">
      <c r="K507" s="8" t="s">
        <v>2061</v>
      </c>
      <c r="L507" s="8" t="s">
        <v>2062</v>
      </c>
      <c r="M507" s="8" t="s">
        <v>1869</v>
      </c>
      <c r="N507" s="8" t="s">
        <v>1870</v>
      </c>
      <c r="O507" s="15" t="str">
        <f t="shared" si="26"/>
        <v>PVMT__Pavement</v>
      </c>
    </row>
    <row r="508" spans="1:19" x14ac:dyDescent="0.2">
      <c r="K508" s="8" t="s">
        <v>2061</v>
      </c>
      <c r="L508" s="8" t="s">
        <v>2062</v>
      </c>
      <c r="M508" s="8" t="s">
        <v>1896</v>
      </c>
      <c r="N508" s="8" t="s">
        <v>1897</v>
      </c>
      <c r="O508" s="15" t="str">
        <f t="shared" si="26"/>
        <v>PWS__Potable Water System</v>
      </c>
    </row>
    <row r="509" spans="1:19" x14ac:dyDescent="0.2">
      <c r="K509" s="8" t="s">
        <v>2061</v>
      </c>
      <c r="L509" s="8" t="s">
        <v>2062</v>
      </c>
      <c r="M509" s="8" t="s">
        <v>2090</v>
      </c>
      <c r="N509" s="8" t="s">
        <v>2091</v>
      </c>
      <c r="O509" s="15" t="str">
        <f t="shared" si="26"/>
        <v>RCVW__Recovered Water System</v>
      </c>
    </row>
    <row r="510" spans="1:19" x14ac:dyDescent="0.2">
      <c r="K510" s="8" t="s">
        <v>2061</v>
      </c>
      <c r="L510" s="8" t="s">
        <v>2062</v>
      </c>
      <c r="M510" s="8" t="s">
        <v>1054</v>
      </c>
      <c r="N510" s="8" t="s">
        <v>2092</v>
      </c>
      <c r="O510" s="15" t="str">
        <f t="shared" si="26"/>
        <v>RR__Rest Rooms</v>
      </c>
    </row>
    <row r="511" spans="1:19" x14ac:dyDescent="0.2">
      <c r="K511" s="8" t="s">
        <v>2061</v>
      </c>
      <c r="L511" s="8" t="s">
        <v>2062</v>
      </c>
      <c r="M511" s="8" t="s">
        <v>2093</v>
      </c>
      <c r="N511" s="8" t="s">
        <v>2094</v>
      </c>
      <c r="O511" s="15" t="str">
        <f t="shared" si="26"/>
        <v>RTE__Route</v>
      </c>
    </row>
    <row r="512" spans="1:19" x14ac:dyDescent="0.2">
      <c r="K512" s="8" t="s">
        <v>2061</v>
      </c>
      <c r="L512" s="8" t="s">
        <v>2062</v>
      </c>
      <c r="M512" s="8" t="s">
        <v>1947</v>
      </c>
      <c r="N512" s="8" t="s">
        <v>1948</v>
      </c>
      <c r="O512" s="15" t="str">
        <f t="shared" si="26"/>
        <v>SDRN__Storm Drains</v>
      </c>
    </row>
    <row r="513" spans="11:15" x14ac:dyDescent="0.2">
      <c r="K513" s="8" t="s">
        <v>2061</v>
      </c>
      <c r="L513" s="8" t="s">
        <v>2062</v>
      </c>
      <c r="M513" s="8" t="s">
        <v>2095</v>
      </c>
      <c r="N513" s="8" t="s">
        <v>1130</v>
      </c>
      <c r="O513" s="15" t="str">
        <f t="shared" si="26"/>
        <v>SEC__Security</v>
      </c>
    </row>
    <row r="514" spans="11:15" x14ac:dyDescent="0.2">
      <c r="K514" s="8" t="s">
        <v>2061</v>
      </c>
      <c r="L514" s="8" t="s">
        <v>2062</v>
      </c>
      <c r="M514" s="8" t="s">
        <v>1977</v>
      </c>
      <c r="N514" s="8" t="s">
        <v>2096</v>
      </c>
      <c r="O514" s="15" t="str">
        <f t="shared" si="26"/>
        <v>SIGN__Signage</v>
      </c>
    </row>
    <row r="515" spans="11:15" x14ac:dyDescent="0.2">
      <c r="K515" s="8" t="s">
        <v>2061</v>
      </c>
      <c r="L515" s="8" t="s">
        <v>2062</v>
      </c>
      <c r="M515" s="8" t="s">
        <v>2001</v>
      </c>
      <c r="N515" s="8" t="s">
        <v>2097</v>
      </c>
      <c r="O515" s="15" t="str">
        <f t="shared" si="26"/>
        <v>SSWR__Sewage</v>
      </c>
    </row>
    <row r="516" spans="11:15" x14ac:dyDescent="0.2">
      <c r="K516" s="8" t="s">
        <v>2061</v>
      </c>
      <c r="L516" s="8" t="s">
        <v>2062</v>
      </c>
      <c r="M516" s="8" t="s">
        <v>2098</v>
      </c>
      <c r="N516" s="8" t="s">
        <v>2099</v>
      </c>
      <c r="O516" s="15" t="str">
        <f t="shared" ref="O516:O579" si="28">CONCATENATE(M516,"__",N516)</f>
        <v>STM__Steam</v>
      </c>
    </row>
    <row r="517" spans="11:15" x14ac:dyDescent="0.2">
      <c r="K517" s="8" t="s">
        <v>2061</v>
      </c>
      <c r="L517" s="8" t="s">
        <v>2062</v>
      </c>
      <c r="M517" s="8" t="s">
        <v>2025</v>
      </c>
      <c r="N517" s="8" t="s">
        <v>2026</v>
      </c>
      <c r="O517" s="15" t="str">
        <f t="shared" si="28"/>
        <v>STRC__Structural</v>
      </c>
    </row>
    <row r="518" spans="11:15" x14ac:dyDescent="0.2">
      <c r="K518" s="8" t="s">
        <v>2061</v>
      </c>
      <c r="L518" s="8" t="s">
        <v>2062</v>
      </c>
      <c r="M518" s="8" t="s">
        <v>2100</v>
      </c>
      <c r="N518" s="8" t="s">
        <v>2101</v>
      </c>
      <c r="O518" s="15" t="str">
        <f t="shared" si="28"/>
        <v>TANK__Tanks</v>
      </c>
    </row>
    <row r="519" spans="11:15" x14ac:dyDescent="0.2">
      <c r="K519" s="8" t="s">
        <v>2100</v>
      </c>
      <c r="L519" s="8" t="s">
        <v>2101</v>
      </c>
      <c r="M519" s="8" t="s">
        <v>2102</v>
      </c>
      <c r="N519" s="8" t="s">
        <v>2103</v>
      </c>
      <c r="O519" s="15" t="str">
        <f t="shared" si="28"/>
        <v>AST__Above Ground Storage Stank</v>
      </c>
    </row>
    <row r="520" spans="11:15" x14ac:dyDescent="0.2">
      <c r="K520" s="8" t="s">
        <v>2100</v>
      </c>
      <c r="L520" s="8" t="s">
        <v>2101</v>
      </c>
      <c r="M520" s="8" t="s">
        <v>2104</v>
      </c>
      <c r="N520" s="8" t="s">
        <v>2105</v>
      </c>
      <c r="O520" s="15" t="str">
        <f t="shared" si="28"/>
        <v>BDWN__Blow Down</v>
      </c>
    </row>
    <row r="521" spans="11:15" x14ac:dyDescent="0.2">
      <c r="K521" s="8" t="s">
        <v>2100</v>
      </c>
      <c r="L521" s="8" t="s">
        <v>2101</v>
      </c>
      <c r="M521" s="8" t="s">
        <v>2106</v>
      </c>
      <c r="N521" s="8" t="s">
        <v>2107</v>
      </c>
      <c r="O521" s="15" t="str">
        <f t="shared" si="28"/>
        <v>BULK__Bulk</v>
      </c>
    </row>
    <row r="522" spans="11:15" x14ac:dyDescent="0.2">
      <c r="K522" s="8" t="s">
        <v>2100</v>
      </c>
      <c r="L522" s="8" t="s">
        <v>2101</v>
      </c>
      <c r="M522" s="8" t="s">
        <v>2108</v>
      </c>
      <c r="N522" s="8" t="s">
        <v>2109</v>
      </c>
      <c r="O522" s="15" t="str">
        <f t="shared" si="28"/>
        <v>CHEM__Chemical</v>
      </c>
    </row>
    <row r="523" spans="11:15" x14ac:dyDescent="0.2">
      <c r="K523" s="8" t="s">
        <v>2100</v>
      </c>
      <c r="L523" s="8" t="s">
        <v>2101</v>
      </c>
      <c r="M523" s="8" t="s">
        <v>2110</v>
      </c>
      <c r="N523" s="8" t="s">
        <v>2111</v>
      </c>
      <c r="O523" s="15" t="str">
        <f t="shared" si="28"/>
        <v>DA__DeAerator Tank</v>
      </c>
    </row>
    <row r="524" spans="11:15" x14ac:dyDescent="0.2">
      <c r="K524" s="8" t="s">
        <v>2100</v>
      </c>
      <c r="L524" s="8" t="s">
        <v>2101</v>
      </c>
      <c r="M524" s="8" t="s">
        <v>2112</v>
      </c>
      <c r="N524" s="8" t="s">
        <v>2113</v>
      </c>
      <c r="O524" s="15" t="str">
        <f t="shared" si="28"/>
        <v>DAY__Day</v>
      </c>
    </row>
    <row r="525" spans="11:15" x14ac:dyDescent="0.2">
      <c r="K525" s="8" t="s">
        <v>2100</v>
      </c>
      <c r="L525" s="8" t="s">
        <v>2101</v>
      </c>
      <c r="M525" s="8" t="s">
        <v>2114</v>
      </c>
      <c r="N525" s="8" t="s">
        <v>2115</v>
      </c>
      <c r="O525" s="15" t="str">
        <f t="shared" si="28"/>
        <v>DILU__Dilution Tank</v>
      </c>
    </row>
    <row r="526" spans="11:15" x14ac:dyDescent="0.2">
      <c r="K526" s="8" t="s">
        <v>2100</v>
      </c>
      <c r="L526" s="8" t="s">
        <v>2101</v>
      </c>
      <c r="M526" s="8" t="s">
        <v>2116</v>
      </c>
      <c r="N526" s="8" t="s">
        <v>1322</v>
      </c>
      <c r="O526" s="15" t="str">
        <f t="shared" si="28"/>
        <v>DIST__Distribution</v>
      </c>
    </row>
    <row r="527" spans="11:15" x14ac:dyDescent="0.2">
      <c r="K527" s="8" t="s">
        <v>2100</v>
      </c>
      <c r="L527" s="8" t="s">
        <v>2101</v>
      </c>
      <c r="M527" s="8" t="s">
        <v>2117</v>
      </c>
      <c r="N527" s="8" t="s">
        <v>2118</v>
      </c>
      <c r="O527" s="15" t="str">
        <f t="shared" si="28"/>
        <v>EXPN__Expansion Tank</v>
      </c>
    </row>
    <row r="528" spans="11:15" x14ac:dyDescent="0.2">
      <c r="K528" s="8" t="s">
        <v>2100</v>
      </c>
      <c r="L528" s="8" t="s">
        <v>2101</v>
      </c>
      <c r="M528" s="8" t="s">
        <v>2119</v>
      </c>
      <c r="N528" s="8" t="s">
        <v>2120</v>
      </c>
      <c r="O528" s="15" t="str">
        <f t="shared" si="28"/>
        <v>HOLD__Holding Tank</v>
      </c>
    </row>
    <row r="529" spans="11:15" x14ac:dyDescent="0.2">
      <c r="K529" s="8" t="s">
        <v>2100</v>
      </c>
      <c r="L529" s="8" t="s">
        <v>2101</v>
      </c>
      <c r="M529" s="8" t="s">
        <v>2121</v>
      </c>
      <c r="N529" s="8" t="s">
        <v>2122</v>
      </c>
      <c r="O529" s="15" t="str">
        <f t="shared" si="28"/>
        <v>IA__Instrument Air Receiver</v>
      </c>
    </row>
    <row r="530" spans="11:15" x14ac:dyDescent="0.2">
      <c r="K530" s="8" t="s">
        <v>2100</v>
      </c>
      <c r="L530" s="8" t="s">
        <v>2101</v>
      </c>
      <c r="M530" s="8" t="s">
        <v>2123</v>
      </c>
      <c r="N530" s="8" t="s">
        <v>2124</v>
      </c>
      <c r="O530" s="15" t="str">
        <f t="shared" si="28"/>
        <v>OIL__Oil</v>
      </c>
    </row>
    <row r="531" spans="11:15" x14ac:dyDescent="0.2">
      <c r="K531" s="8" t="s">
        <v>2100</v>
      </c>
      <c r="L531" s="8" t="s">
        <v>2101</v>
      </c>
      <c r="M531" s="8" t="s">
        <v>2125</v>
      </c>
      <c r="N531" s="8" t="s">
        <v>2126</v>
      </c>
      <c r="O531" s="15" t="str">
        <f t="shared" si="28"/>
        <v>TANK.FUEL__Fuel</v>
      </c>
    </row>
    <row r="532" spans="11:15" x14ac:dyDescent="0.2">
      <c r="K532" s="8" t="s">
        <v>2100</v>
      </c>
      <c r="L532" s="8" t="s">
        <v>2101</v>
      </c>
      <c r="M532" s="8" t="s">
        <v>2127</v>
      </c>
      <c r="N532" s="8" t="s">
        <v>1558</v>
      </c>
      <c r="O532" s="15" t="str">
        <f t="shared" si="28"/>
        <v>TANK.GLYC__Glycol</v>
      </c>
    </row>
    <row r="533" spans="11:15" x14ac:dyDescent="0.2">
      <c r="K533" s="8" t="s">
        <v>2100</v>
      </c>
      <c r="L533" s="8" t="s">
        <v>2101</v>
      </c>
      <c r="M533" s="8" t="s">
        <v>2128</v>
      </c>
      <c r="N533" s="8" t="s">
        <v>2129</v>
      </c>
      <c r="O533" s="15" t="str">
        <f t="shared" si="28"/>
        <v>TES__Thermal Energy Storage</v>
      </c>
    </row>
    <row r="534" spans="11:15" x14ac:dyDescent="0.2">
      <c r="K534" s="8" t="s">
        <v>2100</v>
      </c>
      <c r="L534" s="8" t="s">
        <v>2101</v>
      </c>
      <c r="M534" s="8" t="s">
        <v>2130</v>
      </c>
      <c r="N534" s="8" t="s">
        <v>2131</v>
      </c>
      <c r="O534" s="15" t="str">
        <f t="shared" si="28"/>
        <v>UST__Underground Storage Tank</v>
      </c>
    </row>
    <row r="535" spans="11:15" x14ac:dyDescent="0.2">
      <c r="K535" s="8" t="s">
        <v>2100</v>
      </c>
      <c r="L535" s="8" t="s">
        <v>2101</v>
      </c>
      <c r="M535" s="8" t="s">
        <v>2132</v>
      </c>
      <c r="N535" s="8" t="s">
        <v>1999</v>
      </c>
      <c r="O535" s="15" t="str">
        <f t="shared" si="28"/>
        <v>WATER__Water</v>
      </c>
    </row>
    <row r="536" spans="11:15" x14ac:dyDescent="0.2">
      <c r="K536" s="8" t="s">
        <v>2100</v>
      </c>
      <c r="L536" s="8" t="s">
        <v>2101</v>
      </c>
      <c r="M536" s="8" t="s">
        <v>2133</v>
      </c>
      <c r="N536" s="8" t="s">
        <v>2134</v>
      </c>
      <c r="O536" s="15" t="str">
        <f t="shared" si="28"/>
        <v>TankSite__Tank Site</v>
      </c>
    </row>
    <row r="537" spans="11:15" x14ac:dyDescent="0.2">
      <c r="K537" s="8" t="s">
        <v>2135</v>
      </c>
      <c r="L537" s="8" t="s">
        <v>2136</v>
      </c>
      <c r="M537" s="8" t="s">
        <v>2137</v>
      </c>
      <c r="N537" s="8" t="s">
        <v>2138</v>
      </c>
      <c r="O537" s="15" t="str">
        <f t="shared" si="28"/>
        <v>ACFT__Aircraft Trainer</v>
      </c>
    </row>
    <row r="538" spans="11:15" x14ac:dyDescent="0.2">
      <c r="K538" s="8" t="s">
        <v>2135</v>
      </c>
      <c r="L538" s="8" t="s">
        <v>2136</v>
      </c>
      <c r="M538" s="8" t="s">
        <v>2139</v>
      </c>
      <c r="N538" s="8" t="s">
        <v>2140</v>
      </c>
      <c r="O538" s="15" t="str">
        <f t="shared" si="28"/>
        <v>VEHT__Vehicle Trainer</v>
      </c>
    </row>
    <row r="539" spans="11:15" x14ac:dyDescent="0.2">
      <c r="K539" s="8" t="s">
        <v>2141</v>
      </c>
      <c r="L539" s="8" t="s">
        <v>2142</v>
      </c>
      <c r="M539" s="8" t="s">
        <v>2143</v>
      </c>
      <c r="N539" s="8" t="s">
        <v>2144</v>
      </c>
      <c r="O539" s="15" t="str">
        <f t="shared" si="28"/>
        <v>ACCS__Access</v>
      </c>
    </row>
    <row r="540" spans="11:15" x14ac:dyDescent="0.2">
      <c r="K540" s="8" t="s">
        <v>2141</v>
      </c>
      <c r="L540" s="8" t="s">
        <v>2142</v>
      </c>
      <c r="M540" s="8" t="s">
        <v>2145</v>
      </c>
      <c r="N540" s="8" t="s">
        <v>2145</v>
      </c>
      <c r="O540" s="15" t="str">
        <f t="shared" si="28"/>
        <v>UtilityTunnel__UtilityTunnel</v>
      </c>
    </row>
    <row r="541" spans="11:15" x14ac:dyDescent="0.2">
      <c r="K541" s="8" t="s">
        <v>2146</v>
      </c>
      <c r="L541" s="8" t="s">
        <v>2147</v>
      </c>
      <c r="M541" s="8" t="s">
        <v>2148</v>
      </c>
      <c r="N541" s="8" t="s">
        <v>2149</v>
      </c>
      <c r="O541" s="15" t="str">
        <f t="shared" si="28"/>
        <v>CABL__Cable</v>
      </c>
    </row>
    <row r="542" spans="11:15" x14ac:dyDescent="0.2">
      <c r="K542" s="8" t="s">
        <v>2146</v>
      </c>
      <c r="L542" s="8" t="s">
        <v>2147</v>
      </c>
      <c r="M542" s="8" t="s">
        <v>2150</v>
      </c>
      <c r="N542" s="8" t="s">
        <v>2151</v>
      </c>
      <c r="O542" s="15" t="str">
        <f t="shared" si="28"/>
        <v>MTRC__Reclaimed Water Meter</v>
      </c>
    </row>
    <row r="543" spans="11:15" x14ac:dyDescent="0.2">
      <c r="K543" s="8" t="s">
        <v>2146</v>
      </c>
      <c r="L543" s="8" t="s">
        <v>2147</v>
      </c>
      <c r="M543" s="8" t="s">
        <v>2152</v>
      </c>
      <c r="N543" s="8" t="s">
        <v>1702</v>
      </c>
      <c r="O543" s="15" t="str">
        <f t="shared" si="28"/>
        <v>MTW__Water Meter</v>
      </c>
    </row>
    <row r="544" spans="11:15" x14ac:dyDescent="0.2">
      <c r="K544" s="8" t="s">
        <v>2146</v>
      </c>
      <c r="L544" s="8" t="s">
        <v>2147</v>
      </c>
      <c r="M544" s="8" t="s">
        <v>2153</v>
      </c>
      <c r="N544" s="8" t="s">
        <v>2154</v>
      </c>
      <c r="O544" s="15" t="str">
        <f t="shared" si="28"/>
        <v>MTWW__Waste Water Meter</v>
      </c>
    </row>
    <row r="545" spans="11:15" x14ac:dyDescent="0.2">
      <c r="K545" s="8" t="s">
        <v>2146</v>
      </c>
      <c r="L545" s="8" t="s">
        <v>2147</v>
      </c>
      <c r="M545" s="8" t="s">
        <v>2155</v>
      </c>
      <c r="N545" s="8" t="s">
        <v>2156</v>
      </c>
      <c r="O545" s="15" t="str">
        <f t="shared" si="28"/>
        <v>RWTR__Reclaimed Water</v>
      </c>
    </row>
    <row r="546" spans="11:15" x14ac:dyDescent="0.2">
      <c r="K546" s="8" t="s">
        <v>2146</v>
      </c>
      <c r="L546" s="8" t="s">
        <v>2157</v>
      </c>
      <c r="M546" s="8" t="s">
        <v>2158</v>
      </c>
      <c r="N546" s="8" t="s">
        <v>2159</v>
      </c>
      <c r="O546" s="15" t="str">
        <f t="shared" si="28"/>
        <v>UtilitySite__Utility Site</v>
      </c>
    </row>
    <row r="547" spans="11:15" x14ac:dyDescent="0.2">
      <c r="K547" s="8" t="s">
        <v>2160</v>
      </c>
      <c r="L547" s="8" t="s">
        <v>2161</v>
      </c>
      <c r="M547" s="8" t="s">
        <v>2162</v>
      </c>
      <c r="N547" s="8" t="s">
        <v>2163</v>
      </c>
      <c r="O547" s="15" t="str">
        <f t="shared" si="28"/>
        <v>BPSS__Bypass</v>
      </c>
    </row>
    <row r="548" spans="11:15" x14ac:dyDescent="0.2">
      <c r="K548" s="8" t="s">
        <v>2160</v>
      </c>
      <c r="L548" s="8" t="s">
        <v>2161</v>
      </c>
      <c r="M548" s="8" t="s">
        <v>2164</v>
      </c>
      <c r="N548" s="8" t="s">
        <v>2165</v>
      </c>
      <c r="O548" s="15" t="str">
        <f t="shared" si="28"/>
        <v>DCPL__Decoupler</v>
      </c>
    </row>
    <row r="549" spans="11:15" x14ac:dyDescent="0.2">
      <c r="K549" s="8" t="s">
        <v>2160</v>
      </c>
      <c r="L549" s="8" t="s">
        <v>2161</v>
      </c>
      <c r="M549" s="8" t="s">
        <v>2166</v>
      </c>
      <c r="N549" s="8" t="s">
        <v>2167</v>
      </c>
      <c r="O549" s="15" t="str">
        <f t="shared" si="28"/>
        <v>DRY__Dry</v>
      </c>
    </row>
    <row r="550" spans="11:15" x14ac:dyDescent="0.2">
      <c r="K550" s="8" t="s">
        <v>2160</v>
      </c>
      <c r="L550" s="8" t="s">
        <v>2161</v>
      </c>
      <c r="M550" s="8" t="s">
        <v>2168</v>
      </c>
      <c r="N550" s="8" t="s">
        <v>2169</v>
      </c>
      <c r="O550" s="15" t="str">
        <f t="shared" si="28"/>
        <v>DSCH__Discharge</v>
      </c>
    </row>
    <row r="551" spans="11:15" x14ac:dyDescent="0.2">
      <c r="K551" s="8" t="s">
        <v>2160</v>
      </c>
      <c r="L551" s="8" t="s">
        <v>2161</v>
      </c>
      <c r="M551" s="8" t="s">
        <v>2170</v>
      </c>
      <c r="N551" s="8" t="s">
        <v>2171</v>
      </c>
      <c r="O551" s="15" t="str">
        <f t="shared" si="28"/>
        <v>EQLZ__Equalization</v>
      </c>
    </row>
    <row r="552" spans="11:15" x14ac:dyDescent="0.2">
      <c r="K552" s="8" t="s">
        <v>2160</v>
      </c>
      <c r="L552" s="8" t="s">
        <v>2161</v>
      </c>
      <c r="M552" s="8" t="s">
        <v>2172</v>
      </c>
      <c r="N552" s="8" t="s">
        <v>2173</v>
      </c>
      <c r="O552" s="15" t="str">
        <f t="shared" si="28"/>
        <v>FILL__Fill</v>
      </c>
    </row>
    <row r="553" spans="11:15" x14ac:dyDescent="0.2">
      <c r="K553" s="8" t="s">
        <v>2160</v>
      </c>
      <c r="L553" s="8" t="s">
        <v>2161</v>
      </c>
      <c r="M553" s="8" t="s">
        <v>2174</v>
      </c>
      <c r="N553" s="8" t="s">
        <v>1681</v>
      </c>
      <c r="O553" s="15" t="str">
        <f t="shared" si="28"/>
        <v>FLOW__Flow</v>
      </c>
    </row>
    <row r="554" spans="11:15" x14ac:dyDescent="0.2">
      <c r="K554" s="8" t="s">
        <v>2160</v>
      </c>
      <c r="L554" s="8" t="s">
        <v>2161</v>
      </c>
      <c r="M554" s="8" t="s">
        <v>2175</v>
      </c>
      <c r="N554" s="8" t="s">
        <v>2176</v>
      </c>
      <c r="O554" s="15" t="str">
        <f t="shared" si="28"/>
        <v>INLT__Inlet</v>
      </c>
    </row>
    <row r="555" spans="11:15" x14ac:dyDescent="0.2">
      <c r="K555" s="8" t="s">
        <v>2160</v>
      </c>
      <c r="L555" s="8" t="s">
        <v>2161</v>
      </c>
      <c r="M555" s="8" t="s">
        <v>2177</v>
      </c>
      <c r="N555" s="8" t="s">
        <v>2178</v>
      </c>
      <c r="O555" s="15" t="str">
        <f t="shared" si="28"/>
        <v>ISOL__Isolation Valve</v>
      </c>
    </row>
    <row r="556" spans="11:15" x14ac:dyDescent="0.2">
      <c r="K556" s="8" t="s">
        <v>2160</v>
      </c>
      <c r="L556" s="8" t="s">
        <v>2161</v>
      </c>
      <c r="M556" s="8" t="s">
        <v>2179</v>
      </c>
      <c r="N556" s="8" t="s">
        <v>2180</v>
      </c>
      <c r="O556" s="15" t="str">
        <f t="shared" si="28"/>
        <v>LP__Loop</v>
      </c>
    </row>
    <row r="557" spans="11:15" x14ac:dyDescent="0.2">
      <c r="K557" s="8" t="s">
        <v>2160</v>
      </c>
      <c r="L557" s="8" t="s">
        <v>2161</v>
      </c>
      <c r="M557" s="8" t="s">
        <v>2181</v>
      </c>
      <c r="N557" s="8" t="s">
        <v>2182</v>
      </c>
      <c r="O557" s="15" t="str">
        <f t="shared" si="28"/>
        <v>MAN__Manual</v>
      </c>
    </row>
    <row r="558" spans="11:15" x14ac:dyDescent="0.2">
      <c r="K558" s="8" t="s">
        <v>2160</v>
      </c>
      <c r="L558" s="8" t="s">
        <v>2161</v>
      </c>
      <c r="M558" s="8" t="s">
        <v>2183</v>
      </c>
      <c r="N558" s="8" t="s">
        <v>2184</v>
      </c>
      <c r="O558" s="15" t="str">
        <f t="shared" si="28"/>
        <v>OUTL__Outlet</v>
      </c>
    </row>
    <row r="559" spans="11:15" x14ac:dyDescent="0.2">
      <c r="K559" s="8" t="s">
        <v>2160</v>
      </c>
      <c r="L559" s="8" t="s">
        <v>2161</v>
      </c>
      <c r="M559" s="8" t="s">
        <v>2185</v>
      </c>
      <c r="N559" s="8" t="s">
        <v>2186</v>
      </c>
      <c r="O559" s="15" t="str">
        <f t="shared" si="28"/>
        <v>PSCV__Pressure Control Valve</v>
      </c>
    </row>
    <row r="560" spans="11:15" x14ac:dyDescent="0.2">
      <c r="K560" s="8" t="s">
        <v>2160</v>
      </c>
      <c r="L560" s="8" t="s">
        <v>2161</v>
      </c>
      <c r="M560" s="8" t="s">
        <v>2187</v>
      </c>
      <c r="N560" s="8" t="s">
        <v>2188</v>
      </c>
      <c r="O560" s="15" t="str">
        <f t="shared" si="28"/>
        <v>RCRC__Recirculation valve</v>
      </c>
    </row>
    <row r="561" spans="11:15" x14ac:dyDescent="0.2">
      <c r="K561" s="8" t="s">
        <v>2160</v>
      </c>
      <c r="L561" s="8" t="s">
        <v>2161</v>
      </c>
      <c r="M561" s="8" t="s">
        <v>2189</v>
      </c>
      <c r="N561" s="8" t="s">
        <v>2190</v>
      </c>
      <c r="O561" s="15" t="str">
        <f t="shared" si="28"/>
        <v>RLEF__Relief</v>
      </c>
    </row>
    <row r="562" spans="11:15" x14ac:dyDescent="0.2">
      <c r="K562" s="8" t="s">
        <v>2160</v>
      </c>
      <c r="L562" s="8" t="s">
        <v>2161</v>
      </c>
      <c r="M562" s="8" t="s">
        <v>2191</v>
      </c>
      <c r="N562" s="8" t="s">
        <v>2192</v>
      </c>
      <c r="O562" s="15" t="str">
        <f t="shared" si="28"/>
        <v>THRM__Thermostatus</v>
      </c>
    </row>
    <row r="563" spans="11:15" x14ac:dyDescent="0.2">
      <c r="K563" s="8" t="s">
        <v>2160</v>
      </c>
      <c r="L563" s="8" t="s">
        <v>2161</v>
      </c>
      <c r="M563" s="8" t="s">
        <v>2193</v>
      </c>
      <c r="N563" s="8" t="s">
        <v>2194</v>
      </c>
      <c r="O563" s="15" t="str">
        <f t="shared" si="28"/>
        <v>VLVE.MKUP__Make Up</v>
      </c>
    </row>
    <row r="564" spans="11:15" x14ac:dyDescent="0.2">
      <c r="K564" s="8" t="s">
        <v>2160</v>
      </c>
      <c r="L564" s="8" t="s">
        <v>2161</v>
      </c>
      <c r="M564" s="8" t="s">
        <v>2195</v>
      </c>
      <c r="N564" s="8" t="s">
        <v>1647</v>
      </c>
      <c r="O564" s="15" t="str">
        <f t="shared" si="28"/>
        <v>VLVE.RTRN__Return</v>
      </c>
    </row>
    <row r="565" spans="11:15" x14ac:dyDescent="0.2">
      <c r="K565" s="8" t="s">
        <v>2160</v>
      </c>
      <c r="L565" s="8" t="s">
        <v>2161</v>
      </c>
      <c r="M565" s="8" t="s">
        <v>2196</v>
      </c>
      <c r="N565" s="8" t="s">
        <v>2197</v>
      </c>
      <c r="O565" s="15" t="str">
        <f t="shared" si="28"/>
        <v>ZONE__Zone</v>
      </c>
    </row>
    <row r="566" spans="11:15" x14ac:dyDescent="0.2">
      <c r="K566" s="8" t="s">
        <v>1808</v>
      </c>
      <c r="L566" s="8" t="s">
        <v>2198</v>
      </c>
      <c r="M566" s="8" t="s">
        <v>2199</v>
      </c>
      <c r="N566" s="8" t="s">
        <v>2200</v>
      </c>
      <c r="O566" s="15" t="str">
        <f t="shared" si="28"/>
        <v>MONT__Monitor</v>
      </c>
    </row>
    <row r="567" spans="11:15" x14ac:dyDescent="0.2">
      <c r="K567" s="8" t="s">
        <v>2201</v>
      </c>
      <c r="L567" s="8" t="s">
        <v>1999</v>
      </c>
      <c r="M567" s="8" t="s">
        <v>1999</v>
      </c>
      <c r="N567" s="8" t="s">
        <v>1999</v>
      </c>
      <c r="O567" s="15" t="str">
        <f t="shared" si="28"/>
        <v>Water__Water</v>
      </c>
    </row>
    <row r="568" spans="11:15" x14ac:dyDescent="0.2">
      <c r="K568" s="8" t="s">
        <v>2201</v>
      </c>
      <c r="L568" s="8" t="s">
        <v>1999</v>
      </c>
      <c r="M568" s="8" t="s">
        <v>2202</v>
      </c>
      <c r="N568" s="8" t="s">
        <v>2203</v>
      </c>
      <c r="O568" s="15" t="str">
        <f t="shared" si="28"/>
        <v>WaterFittingChilled__Chilled Water Fitting</v>
      </c>
    </row>
    <row r="569" spans="11:15" x14ac:dyDescent="0.2">
      <c r="K569" s="8" t="s">
        <v>2201</v>
      </c>
      <c r="L569" s="8" t="s">
        <v>1999</v>
      </c>
      <c r="M569" s="8" t="s">
        <v>2204</v>
      </c>
      <c r="N569" s="8" t="s">
        <v>2205</v>
      </c>
      <c r="O569" s="15" t="str">
        <f t="shared" si="28"/>
        <v>WaterFittingFire__Water Fitting Fire</v>
      </c>
    </row>
    <row r="570" spans="11:15" x14ac:dyDescent="0.2">
      <c r="K570" s="8" t="s">
        <v>2201</v>
      </c>
      <c r="L570" s="8" t="s">
        <v>1999</v>
      </c>
      <c r="M570" s="8" t="s">
        <v>2206</v>
      </c>
      <c r="N570" s="8" t="s">
        <v>2207</v>
      </c>
      <c r="O570" s="15" t="str">
        <f t="shared" si="28"/>
        <v>WaterFittingHot__Hot Water Fitting</v>
      </c>
    </row>
    <row r="571" spans="11:15" x14ac:dyDescent="0.2">
      <c r="K571" s="8" t="s">
        <v>2201</v>
      </c>
      <c r="L571" s="8" t="s">
        <v>1999</v>
      </c>
      <c r="M571" s="8" t="s">
        <v>2208</v>
      </c>
      <c r="N571" s="8" t="s">
        <v>2209</v>
      </c>
      <c r="O571" s="15" t="str">
        <f t="shared" si="28"/>
        <v>WaterFittingPotable__Potable Water Fitting</v>
      </c>
    </row>
    <row r="572" spans="11:15" x14ac:dyDescent="0.2">
      <c r="K572" s="8" t="s">
        <v>2201</v>
      </c>
      <c r="L572" s="8" t="s">
        <v>1999</v>
      </c>
      <c r="M572" s="8" t="s">
        <v>2210</v>
      </c>
      <c r="N572" s="8" t="s">
        <v>2211</v>
      </c>
      <c r="O572" s="15" t="str">
        <f t="shared" si="28"/>
        <v>WaterLineChilled__Chilled Water Line</v>
      </c>
    </row>
    <row r="573" spans="11:15" x14ac:dyDescent="0.2">
      <c r="K573" s="8" t="s">
        <v>2201</v>
      </c>
      <c r="L573" s="8" t="s">
        <v>1999</v>
      </c>
      <c r="M573" s="8" t="s">
        <v>2212</v>
      </c>
      <c r="N573" s="8" t="s">
        <v>2213</v>
      </c>
      <c r="O573" s="15" t="str">
        <f t="shared" si="28"/>
        <v>WaterLineFire__Water Line Fire</v>
      </c>
    </row>
    <row r="574" spans="11:15" x14ac:dyDescent="0.2">
      <c r="K574" s="8" t="s">
        <v>2201</v>
      </c>
      <c r="L574" s="8" t="s">
        <v>1999</v>
      </c>
      <c r="M574" s="8" t="s">
        <v>2214</v>
      </c>
      <c r="N574" s="8" t="s">
        <v>2215</v>
      </c>
      <c r="O574" s="15" t="str">
        <f t="shared" si="28"/>
        <v>WaterLineHot__Water Line Hot</v>
      </c>
    </row>
    <row r="575" spans="11:15" x14ac:dyDescent="0.2">
      <c r="K575" s="8" t="s">
        <v>2201</v>
      </c>
      <c r="L575" s="8" t="s">
        <v>1999</v>
      </c>
      <c r="M575" s="8" t="s">
        <v>2216</v>
      </c>
      <c r="N575" s="8" t="s">
        <v>2217</v>
      </c>
      <c r="O575" s="15" t="str">
        <f t="shared" si="28"/>
        <v>WaterLinePotable__Water Line Potable</v>
      </c>
    </row>
    <row r="576" spans="11:15" x14ac:dyDescent="0.2">
      <c r="K576" s="8" t="s">
        <v>1797</v>
      </c>
      <c r="L576" s="8" t="s">
        <v>1798</v>
      </c>
      <c r="M576" s="8" t="s">
        <v>2218</v>
      </c>
      <c r="N576" s="8" t="s">
        <v>1079</v>
      </c>
      <c r="O576" s="15" t="str">
        <f t="shared" si="28"/>
        <v>ELTR__Electric</v>
      </c>
    </row>
    <row r="577" spans="11:15" x14ac:dyDescent="0.2">
      <c r="K577" s="8" t="s">
        <v>1797</v>
      </c>
      <c r="L577" s="8" t="s">
        <v>1798</v>
      </c>
      <c r="M577" s="8" t="s">
        <v>2219</v>
      </c>
      <c r="N577" s="8" t="s">
        <v>2220</v>
      </c>
      <c r="O577" s="15" t="str">
        <f t="shared" si="28"/>
        <v>OTHR__Other</v>
      </c>
    </row>
    <row r="578" spans="11:15" x14ac:dyDescent="0.2">
      <c r="K578" s="8" t="s">
        <v>1810</v>
      </c>
      <c r="L578" s="8" t="s">
        <v>1811</v>
      </c>
      <c r="M578" s="8" t="s">
        <v>2221</v>
      </c>
      <c r="N578" s="8" t="s">
        <v>2222</v>
      </c>
      <c r="O578" s="15" t="str">
        <f t="shared" si="28"/>
        <v>CFLT__Carbon Filter</v>
      </c>
    </row>
    <row r="579" spans="11:15" x14ac:dyDescent="0.2">
      <c r="K579" s="8" t="s">
        <v>1810</v>
      </c>
      <c r="L579" s="8" t="s">
        <v>1811</v>
      </c>
      <c r="M579" s="8" t="s">
        <v>2223</v>
      </c>
      <c r="N579" s="8" t="s">
        <v>2224</v>
      </c>
      <c r="O579" s="15" t="str">
        <f t="shared" si="28"/>
        <v>SOFT__Softener</v>
      </c>
    </row>
  </sheetData>
  <pageMargins left="0.7" right="0.7" top="0.75" bottom="0.75" header="0.3" footer="0.3"/>
  <pageSetup orientation="portrait" r:id="rId1"/>
  <ignoredErrors>
    <ignoredError sqref="A3 A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Instructions</vt:lpstr>
      <vt:lpstr>PickLists</vt:lpstr>
      <vt:lpstr>Complexes_Aggregate</vt:lpstr>
      <vt:lpstr>Complexes_Description</vt:lpstr>
      <vt:lpstr>Complexes_FAC</vt:lpstr>
      <vt:lpstr>Complexes_LocationID</vt:lpstr>
      <vt:lpstr>ETAM_Aggregated</vt:lpstr>
      <vt:lpstr>ETAM_Category</vt:lpstr>
      <vt:lpstr>ETAM_Class</vt:lpstr>
      <vt:lpstr>ETAM_ClassDescription</vt:lpstr>
      <vt:lpstr>ETAM_ObjectDescription</vt:lpstr>
      <vt:lpstr>FAA_Aggregated</vt:lpstr>
      <vt:lpstr>FAA_Category</vt:lpstr>
      <vt:lpstr>FAA_FeatureElement</vt:lpstr>
      <vt:lpstr>FAA_Group</vt:lpstr>
      <vt:lpstr>RoomType_Aggregated</vt:lpstr>
      <vt:lpstr>RoomType_Code</vt:lpstr>
      <vt:lpstr>RoomType_Description</vt:lpstr>
      <vt:lpstr>UniFormat_Aggregated</vt:lpstr>
      <vt:lpstr>UniFormat_Code</vt:lpstr>
      <vt:lpstr>UniFormat_Description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T.J. Meehan</dc:creator>
  <cp:lastModifiedBy>T.J. Meehan</cp:lastModifiedBy>
  <dcterms:created xsi:type="dcterms:W3CDTF">2021-03-26T16:40:06Z</dcterms:created>
  <dcterms:modified xsi:type="dcterms:W3CDTF">2023-04-27T16:54:27Z</dcterms:modified>
</cp:coreProperties>
</file>